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832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<sst xmlns="http://schemas.openxmlformats.org/spreadsheetml/2006/main" count="400" uniqueCount="116">
  <si>
    <t>Municipio de León
Programas y Proyectos de Inversión
DEL 01 DE ENERO AL 31 DE DICIEMBRE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</si>
  <si>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</si>
  <si>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</si>
  <si>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</si>
  <si>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</si>
  <si>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</si>
  <si>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</si>
  <si>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</si>
  <si>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</si>
  <si>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</si>
  <si>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</si>
  <si>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</si>
  <si>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</si>
  <si>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</si>
  <si>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</si>
  <si>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</si>
  <si>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</si>
  <si>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</si>
  <si>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PROVISIONES ECONOMICAS FEDERALES</t>
  </si>
  <si>
    <t>B001 Gobierno Abierto</t>
  </si>
  <si>
    <t>2715 PROVISIONES ECONOMICAS</t>
  </si>
  <si>
    <t>AFECTACIONES</t>
  </si>
  <si>
    <t>B004 Conectividad</t>
  </si>
  <si>
    <t>2510 DIRECCIÓN GENERAL DE OBRA PÚBLICA</t>
  </si>
  <si>
    <t>SUPERVISION EXTERNA</t>
  </si>
  <si>
    <t>AMPLIACIONES Y ESCALATORIAS</t>
  </si>
  <si>
    <t>LABORATORIO VERIFICADOR</t>
  </si>
  <si>
    <t>MANTENIMIENTO URBANO</t>
  </si>
  <si>
    <t>MANTENIMIENTO VIAL</t>
  </si>
  <si>
    <t>OBRA INSTITUCIONAL</t>
  </si>
  <si>
    <t>PROYECTOS EJECUTIVOS DIVERSOS</t>
  </si>
  <si>
    <t>1216 DIRECCIÓN GENERAL DE ARCHIVO</t>
  </si>
  <si>
    <t>1315 DIRECCIÓN GENERAL DE RECURSOS MATERIALES Y SERVICIOS GENERALES</t>
  </si>
  <si>
    <t>2310 DIRECCIÓN GENERAL DE GESTIÓN AMBIENTAL</t>
  </si>
  <si>
    <t>REMEDIACIONES</t>
  </si>
  <si>
    <t>GASTOS INDIRECTOS DE RAMO 33</t>
  </si>
  <si>
    <t>FORTASEG</t>
  </si>
  <si>
    <t>1510 SECRETARÍA DE SEGURIDAD PÚBLICA</t>
  </si>
  <si>
    <t>1512 DIRECCION GENERAL DE POLICÍA</t>
  </si>
  <si>
    <t>MODELO DE SEGURIDAD CÍVICA</t>
  </si>
  <si>
    <t>1513 DIRECCION GENERAL DE TRÁNSITO</t>
  </si>
  <si>
    <t>1514 DIRECCIÓN GENERAL DE PROTECCIÓN CIVIL</t>
  </si>
  <si>
    <t>1515 DIRECCIÓN GENERAL DE OFICIALES CALIFICADORES</t>
  </si>
  <si>
    <t>1520 DIRECCIÓN GRAL DEL SIST DE CÓMPUTO COMANDO, COMUNICACIONES Y CONTROL</t>
  </si>
  <si>
    <t>1523 JUZGADO CÍVICO</t>
  </si>
  <si>
    <t>5010 PATRONATO DE BOMBEROS DE LEÓN GUANAJUATO</t>
  </si>
  <si>
    <t>5058 ACADEMIA METROPOLITANA DE SEGURIDAD PÚBLICA</t>
  </si>
  <si>
    <t>SISTEMA DE INTELIGENCIA PARA LA SEGURIDAD MUNICIPAL</t>
  </si>
  <si>
    <t>A001 Desarrollo de la cultura de la paz</t>
  </si>
  <si>
    <t>CONSTRUCCIÓN DE ENTORNOS SEGUROS</t>
  </si>
  <si>
    <t>1816 DIRECCIÓN DE PROGRAMAS ESTRATÉGICOS</t>
  </si>
  <si>
    <t>1910 DIRECCION DE DESARROLLO Y PARTICIPACIÓN CIUDANA</t>
  </si>
  <si>
    <t>2010 DIRECCIÓN GENERAL DE DESARROLLO URBANO</t>
  </si>
  <si>
    <t>2210 DIRECCIÓN GENERAL DE EDUCACIÓN</t>
  </si>
  <si>
    <t>4013 INSTITUTO MUNICIPAL DE PLANEACIÓN</t>
  </si>
  <si>
    <t>5011 COMISIÓN MUNICIPAL DE CULTURA FÍSICA Y DEPORTE</t>
  </si>
  <si>
    <t>5018 INSTITUTO CULTURAL DE LEÓN</t>
  </si>
  <si>
    <t>5052 INSTITUTO MUNICIPAL DE LA JUVENTUD</t>
  </si>
  <si>
    <t>INFRAESTRUCTURA SOCIAL</t>
  </si>
  <si>
    <t>1810 DIRECCIÓN GENERAL DE DESARROLLO RURAL</t>
  </si>
  <si>
    <t>ALUMBRA LEÓN</t>
  </si>
  <si>
    <t>IGUALDAD DE GÉNERO</t>
  </si>
  <si>
    <t>5019 INSTITUTO MUNICIPAL DE LAS MUJERES</t>
  </si>
  <si>
    <t>ATENCIÓN A GRUPOS VULNERABLES</t>
  </si>
  <si>
    <t>2110 DIRECCIÓN GENERAL DE ECONOMÍA</t>
  </si>
  <si>
    <t>2410 DIRECCIÓN GENERAL DE MOVILIDAD</t>
  </si>
  <si>
    <t>2610 DIRECCIÓN GENERAL DE SALUD</t>
  </si>
  <si>
    <t>5012 SISTEMA PARA EL DESARROLLO INTEGRAL DE LA FAMILIA</t>
  </si>
  <si>
    <t xml:space="preserve">MODERNIZACIÓN DEL GOBIERNO  </t>
  </si>
  <si>
    <t>1314 DIRECCIÓN GENERAL DE INGRESOS</t>
  </si>
  <si>
    <t>1710 DIRECCIÓN GENERAL DE DESARROLLO INSTITUCIONAL</t>
  </si>
  <si>
    <t>GOBIERNO FACILITADOR</t>
  </si>
  <si>
    <t>1410 CONTRALORÍA MUNICIPAL</t>
  </si>
  <si>
    <t>PARTICIPACIÓN Y COLABORACIÓN CIUDADANA</t>
  </si>
  <si>
    <t>MONITOREO INTEGRAL PARA LA EFICIENCIA DE LOS SERVICIOS</t>
  </si>
  <si>
    <t>3210 DIRECCIÓN GENERAL DE INNOVACIÓN</t>
  </si>
  <si>
    <t>MANTENIMIENTO INTEGRAL</t>
  </si>
  <si>
    <t>CAMINA LEÓN</t>
  </si>
  <si>
    <t xml:space="preserve">MUÉVETE EN BICICLETA  </t>
  </si>
  <si>
    <t>MÁS Y MEJOR TRANSPORTE</t>
  </si>
  <si>
    <t xml:space="preserve">MUÉVETE POR LEÓN </t>
  </si>
  <si>
    <t>5051 FIDEICOMISO DE OBRAS POR COOPERACIÓN</t>
  </si>
  <si>
    <t>CONECTIVIDAD DIGITAL</t>
  </si>
  <si>
    <t>A002 Desarrollo social y comunitario en un entorno seguro</t>
  </si>
  <si>
    <t>LEON COMPACTO Y VERTICAL</t>
  </si>
  <si>
    <t>5017 INSTITUTO MUNICIPAL DE VIVIENDA</t>
  </si>
  <si>
    <t>VIVIENDA PARA TODOS</t>
  </si>
  <si>
    <t>TODOS A LA ESCUELA</t>
  </si>
  <si>
    <t>IMPULSO A LA FORMACIÓN</t>
  </si>
  <si>
    <t>3110 DIRECCIÓN GENERAL DE HOSPITALIDAD Y TURISMO</t>
  </si>
  <si>
    <t>FORMACIÓN DUAL</t>
  </si>
  <si>
    <t>FORMACIÓN EN NUEVAS TECNOLÓGÍAS</t>
  </si>
  <si>
    <t>ECOSISTEMA DE CONOCIMIENTO</t>
  </si>
  <si>
    <t>PROGRAMA EMPRESA INTELIGENTE</t>
  </si>
  <si>
    <t>VINCULACIÓN Y APOYO A LA INNOVACIÓN</t>
  </si>
  <si>
    <t>CIUDAD ATRACTIVA</t>
  </si>
  <si>
    <t>5013 PATRONATO EXPLORA</t>
  </si>
  <si>
    <t>5021 PATRONATO DEL PARQUE ZOOLÓGICO DE LEÓN</t>
  </si>
  <si>
    <t>NUEVOS Y MEJORES PRODUCTOS TURÍSTICOS</t>
  </si>
  <si>
    <t>MARCA CIUDAD</t>
  </si>
  <si>
    <t>REACTIVACIÓN ECONÓMICA Y DENSIFICACIÓN DE LA CIUDAD HISTÓRICA</t>
  </si>
  <si>
    <t>ZONAS ECONÓMICAS</t>
  </si>
  <si>
    <t>FORTALECIMIENTO DE LOS SECTORES TRADICIONALES</t>
  </si>
  <si>
    <t>A003 Garantía de los derechos humanos</t>
  </si>
  <si>
    <t>ATRACCION DE INVERSIONES, empresas y talento</t>
  </si>
  <si>
    <t>DESARROLLO AGROALIMENTARIO</t>
  </si>
  <si>
    <t>ATENCIÓN DE SALUD A GRUPOS VULNERABLES</t>
  </si>
  <si>
    <t>ACTIVACIÓN FÍSICA</t>
  </si>
  <si>
    <t>MANEJO SUSTENTABLE DEL AGUA</t>
  </si>
  <si>
    <t>AMBIENTE LIMPIO</t>
  </si>
  <si>
    <t>5057 SISTEMA INTEGRAL ASEO PUBLICO DE LEÓN GUANAJUATO</t>
  </si>
  <si>
    <t>MANEJO INTEGRAL DE RESIDUOS SÓLIDOS</t>
  </si>
  <si>
    <t xml:space="preserve">SEGURIDAD CONTRA RIESGOS NATURALES </t>
  </si>
  <si>
    <t>SISTEMA DE PARQUES</t>
  </si>
  <si>
    <t>5053 PATRONATO DEL PARQUE ECOLÓGICO METROPOLITANO</t>
  </si>
  <si>
    <t>APROVECHAMIENTO SUSTENTABLE DE ÁREAS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</si>
</sst>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22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3" applyFont="1" applyFill="1" applyBorder="1" applyAlignment="1">
      <alignment horizontal="left" vertical="center"/>
      <protection/>
    </xf>
    <xf numFmtId="0" fontId="2" fillId="2" borderId="5" xfId="23" applyFont="1" applyFill="1" applyBorder="1" applyAlignment="1">
      <alignment horizontal="center" vertical="center"/>
      <protection/>
    </xf>
    <xf numFmtId="0" fontId="2" fillId="2" borderId="6" xfId="22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3" applyNumberFormat="1" applyFont="1" applyFill="1" applyBorder="1" applyAlignment="1">
      <alignment horizontal="center" vertical="center" wrapText="1"/>
      <protection/>
    </xf>
    <xf numFmtId="0" fontId="0" fillId="0" borderId="0" xfId="0" applyFont="1" applyProtection="1">
      <protection locked="0"/>
    </xf>
    <xf numFmtId="164" fontId="0" fillId="0" borderId="0" xfId="2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21" applyFont="1" applyProtection="1"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24" applyNumberFormat="1" applyFont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view="pageBreakPreview" zoomScaleSheetLayoutView="100" workbookViewId="0" topLeftCell="A1">
      <selection activeCell="A4" sqref="A4"/>
    </sheetView>
  </sheetViews>
  <sheetFormatPr defaultColWidth="11.421875" defaultRowHeight="15"/>
  <sheetData>
    <row r="1" spans="1:14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ht="30.6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10</v>
      </c>
      <c r="J3" s="10" t="s">
        <v>13</v>
      </c>
      <c r="K3" s="11" t="s">
        <v>14</v>
      </c>
      <c r="L3" s="11" t="s">
        <v>15</v>
      </c>
      <c r="M3" s="12" t="s">
        <v>16</v>
      </c>
      <c r="N3" s="12" t="s">
        <v>17</v>
      </c>
    </row>
    <row r="4" spans="1:14" ht="15">
      <c r="A4" s="17">
        <v>100186</v>
      </c>
      <c r="B4" s="13" t="s">
        <v>18</v>
      </c>
      <c r="C4" s="13" t="s">
        <v>19</v>
      </c>
      <c r="D4" s="13" t="s">
        <v>20</v>
      </c>
      <c r="E4" s="14">
        <v>3253095.68</v>
      </c>
      <c r="F4" s="14">
        <v>14455894.940000001</v>
      </c>
      <c r="G4" s="14">
        <v>0</v>
      </c>
      <c r="H4" s="15">
        <v>0</v>
      </c>
      <c r="I4" s="15">
        <v>0</v>
      </c>
      <c r="J4" s="15">
        <v>0</v>
      </c>
      <c r="K4" s="16">
        <f>G4/E4</f>
        <v>0</v>
      </c>
      <c r="L4" s="16">
        <f>G4/F4</f>
        <v>0</v>
      </c>
      <c r="M4" s="16">
        <v>0</v>
      </c>
      <c r="N4" s="16">
        <v>0</v>
      </c>
    </row>
    <row r="5" spans="1:14" ht="15">
      <c r="A5" s="17">
        <v>100187</v>
      </c>
      <c r="B5" s="13" t="s">
        <v>21</v>
      </c>
      <c r="C5" s="13" t="s">
        <v>22</v>
      </c>
      <c r="D5" s="13" t="s">
        <v>23</v>
      </c>
      <c r="E5" s="14">
        <v>23882406</v>
      </c>
      <c r="F5" s="14">
        <v>91571683.62</v>
      </c>
      <c r="G5" s="14">
        <v>76744815.11999999</v>
      </c>
      <c r="H5" s="15">
        <v>300</v>
      </c>
      <c r="I5" s="15">
        <v>300</v>
      </c>
      <c r="J5" s="15">
        <v>293</v>
      </c>
      <c r="K5" s="16">
        <f aca="true" t="shared" si="0" ref="K5:K66">G5/E5</f>
        <v>3.213445710620613</v>
      </c>
      <c r="L5" s="16">
        <f aca="true" t="shared" si="1" ref="L5:L68">G5/F5</f>
        <v>0.838084570318398</v>
      </c>
      <c r="M5" s="16">
        <f aca="true" t="shared" si="2" ref="M5:M68">J5/H5</f>
        <v>0.9766666666666667</v>
      </c>
      <c r="N5" s="16">
        <f aca="true" t="shared" si="3" ref="N5:N68">J5/I5</f>
        <v>0.9766666666666667</v>
      </c>
    </row>
    <row r="6" spans="1:14" ht="15">
      <c r="A6" s="17">
        <v>100188</v>
      </c>
      <c r="B6" s="13" t="s">
        <v>24</v>
      </c>
      <c r="C6" s="13" t="s">
        <v>22</v>
      </c>
      <c r="D6" s="13" t="s">
        <v>23</v>
      </c>
      <c r="E6" s="14">
        <v>15000000</v>
      </c>
      <c r="F6" s="14">
        <v>58164327.08</v>
      </c>
      <c r="G6" s="14">
        <v>38223710.34</v>
      </c>
      <c r="H6" s="15">
        <v>310</v>
      </c>
      <c r="I6" s="15">
        <v>310</v>
      </c>
      <c r="J6" s="15">
        <v>390</v>
      </c>
      <c r="K6" s="16">
        <f t="shared" si="0"/>
        <v>2.548247356</v>
      </c>
      <c r="L6" s="16">
        <f t="shared" si="1"/>
        <v>0.6571675846507533</v>
      </c>
      <c r="M6" s="16">
        <f t="shared" si="2"/>
        <v>1.2580645161290323</v>
      </c>
      <c r="N6" s="16">
        <f t="shared" si="3"/>
        <v>1.2580645161290323</v>
      </c>
    </row>
    <row r="7" spans="1:14" ht="15">
      <c r="A7" s="17">
        <v>100189</v>
      </c>
      <c r="B7" s="13" t="s">
        <v>25</v>
      </c>
      <c r="C7" s="13" t="s">
        <v>22</v>
      </c>
      <c r="D7" s="13" t="s">
        <v>23</v>
      </c>
      <c r="E7" s="14">
        <v>10000000</v>
      </c>
      <c r="F7" s="14">
        <v>20156241.19</v>
      </c>
      <c r="G7" s="14">
        <v>14868841.770000001</v>
      </c>
      <c r="H7" s="15">
        <v>400</v>
      </c>
      <c r="I7" s="15">
        <v>400</v>
      </c>
      <c r="J7" s="15">
        <v>389</v>
      </c>
      <c r="K7" s="16">
        <f t="shared" si="0"/>
        <v>1.486884177</v>
      </c>
      <c r="L7" s="16">
        <f t="shared" si="1"/>
        <v>0.7376792939636381</v>
      </c>
      <c r="M7" s="16">
        <f t="shared" si="2"/>
        <v>0.9725</v>
      </c>
      <c r="N7" s="16">
        <f t="shared" si="3"/>
        <v>0.9725</v>
      </c>
    </row>
    <row r="8" spans="1:14" ht="15">
      <c r="A8" s="17">
        <v>100190</v>
      </c>
      <c r="B8" s="13" t="s">
        <v>26</v>
      </c>
      <c r="C8" s="13" t="s">
        <v>22</v>
      </c>
      <c r="D8" s="13" t="s">
        <v>23</v>
      </c>
      <c r="E8" s="14">
        <v>2000000</v>
      </c>
      <c r="F8" s="14">
        <v>3888830.3899999997</v>
      </c>
      <c r="G8" s="14">
        <v>2828141.3</v>
      </c>
      <c r="H8" s="15">
        <v>200</v>
      </c>
      <c r="I8" s="15">
        <v>200</v>
      </c>
      <c r="J8" s="15">
        <v>200</v>
      </c>
      <c r="K8" s="16">
        <f t="shared" si="0"/>
        <v>1.41407065</v>
      </c>
      <c r="L8" s="16">
        <f t="shared" si="1"/>
        <v>0.727247273954779</v>
      </c>
      <c r="M8" s="16">
        <f t="shared" si="2"/>
        <v>1</v>
      </c>
      <c r="N8" s="16">
        <f t="shared" si="3"/>
        <v>1</v>
      </c>
    </row>
    <row r="9" spans="1:14" ht="15">
      <c r="A9" s="17">
        <v>100191</v>
      </c>
      <c r="B9" s="13" t="s">
        <v>27</v>
      </c>
      <c r="C9" s="13" t="s">
        <v>22</v>
      </c>
      <c r="D9" s="13" t="s">
        <v>23</v>
      </c>
      <c r="E9" s="14">
        <v>0</v>
      </c>
      <c r="F9" s="14">
        <v>24740266.650000002</v>
      </c>
      <c r="G9" s="14">
        <v>22958008.099999998</v>
      </c>
      <c r="H9" s="15">
        <v>310</v>
      </c>
      <c r="I9" s="15">
        <v>310</v>
      </c>
      <c r="J9" s="15">
        <v>398</v>
      </c>
      <c r="K9" s="16">
        <v>1</v>
      </c>
      <c r="L9" s="16">
        <f t="shared" si="1"/>
        <v>0.9279612230856855</v>
      </c>
      <c r="M9" s="16">
        <f t="shared" si="2"/>
        <v>1.2838709677419355</v>
      </c>
      <c r="N9" s="16">
        <f t="shared" si="3"/>
        <v>1.2838709677419355</v>
      </c>
    </row>
    <row r="10" spans="1:14" ht="15">
      <c r="A10" s="17">
        <v>100192</v>
      </c>
      <c r="B10" s="13" t="s">
        <v>28</v>
      </c>
      <c r="C10" s="13" t="s">
        <v>22</v>
      </c>
      <c r="D10" s="13" t="s">
        <v>23</v>
      </c>
      <c r="E10" s="14">
        <v>0</v>
      </c>
      <c r="F10" s="14">
        <v>39420.26</v>
      </c>
      <c r="G10" s="14">
        <v>39420.26</v>
      </c>
      <c r="H10" s="15">
        <v>210</v>
      </c>
      <c r="I10" s="15">
        <v>210</v>
      </c>
      <c r="J10" s="15">
        <v>295</v>
      </c>
      <c r="K10" s="16">
        <v>1</v>
      </c>
      <c r="L10" s="16">
        <f t="shared" si="1"/>
        <v>1</v>
      </c>
      <c r="M10" s="16">
        <f t="shared" si="2"/>
        <v>1.4047619047619047</v>
      </c>
      <c r="N10" s="16">
        <f t="shared" si="3"/>
        <v>1.4047619047619047</v>
      </c>
    </row>
    <row r="11" spans="1:14" ht="15">
      <c r="A11" s="17">
        <v>100193</v>
      </c>
      <c r="B11" s="13" t="s">
        <v>29</v>
      </c>
      <c r="C11" s="13" t="s">
        <v>22</v>
      </c>
      <c r="D11" s="13" t="s">
        <v>23</v>
      </c>
      <c r="E11" s="14">
        <v>7500000</v>
      </c>
      <c r="F11" s="14">
        <v>203887579.59999996</v>
      </c>
      <c r="G11" s="14">
        <v>156955692.95000002</v>
      </c>
      <c r="H11" s="15">
        <v>510</v>
      </c>
      <c r="I11" s="15">
        <v>510</v>
      </c>
      <c r="J11" s="15">
        <v>578</v>
      </c>
      <c r="K11" s="16">
        <f t="shared" si="0"/>
        <v>20.92742572666667</v>
      </c>
      <c r="L11" s="16">
        <f t="shared" si="1"/>
        <v>0.7698148816025282</v>
      </c>
      <c r="M11" s="16">
        <f t="shared" si="2"/>
        <v>1.1333333333333333</v>
      </c>
      <c r="N11" s="16">
        <f t="shared" si="3"/>
        <v>1.1333333333333333</v>
      </c>
    </row>
    <row r="12" spans="1:14" ht="15">
      <c r="A12" s="17">
        <v>100194</v>
      </c>
      <c r="B12" s="13" t="s">
        <v>30</v>
      </c>
      <c r="C12" s="13" t="s">
        <v>22</v>
      </c>
      <c r="D12" s="13" t="s">
        <v>31</v>
      </c>
      <c r="E12" s="14">
        <v>0</v>
      </c>
      <c r="F12" s="14">
        <v>812399.07</v>
      </c>
      <c r="G12" s="14">
        <v>812399.07</v>
      </c>
      <c r="H12" s="15">
        <v>100</v>
      </c>
      <c r="I12" s="15">
        <v>100</v>
      </c>
      <c r="J12" s="15">
        <v>60</v>
      </c>
      <c r="K12" s="16">
        <v>1</v>
      </c>
      <c r="L12" s="16">
        <f t="shared" si="1"/>
        <v>1</v>
      </c>
      <c r="M12" s="16">
        <f t="shared" si="2"/>
        <v>0.6</v>
      </c>
      <c r="N12" s="16">
        <f t="shared" si="3"/>
        <v>0.6</v>
      </c>
    </row>
    <row r="13" spans="1:14" ht="15">
      <c r="A13" s="17">
        <v>100194</v>
      </c>
      <c r="B13" s="13" t="s">
        <v>30</v>
      </c>
      <c r="C13" s="13" t="s">
        <v>22</v>
      </c>
      <c r="D13" s="13" t="s">
        <v>32</v>
      </c>
      <c r="E13" s="14">
        <v>0</v>
      </c>
      <c r="F13" s="14">
        <v>118419.89</v>
      </c>
      <c r="G13" s="14">
        <v>0</v>
      </c>
      <c r="H13" s="15">
        <v>100</v>
      </c>
      <c r="I13" s="15">
        <v>100</v>
      </c>
      <c r="J13" s="15">
        <v>0</v>
      </c>
      <c r="K13" s="16">
        <v>0</v>
      </c>
      <c r="L13" s="16">
        <f t="shared" si="1"/>
        <v>0</v>
      </c>
      <c r="M13" s="16">
        <f t="shared" si="2"/>
        <v>0</v>
      </c>
      <c r="N13" s="16">
        <f t="shared" si="3"/>
        <v>0</v>
      </c>
    </row>
    <row r="14" spans="1:14" ht="15">
      <c r="A14" s="17">
        <v>100194</v>
      </c>
      <c r="B14" s="13" t="s">
        <v>30</v>
      </c>
      <c r="C14" s="13" t="s">
        <v>22</v>
      </c>
      <c r="D14" s="13" t="s">
        <v>33</v>
      </c>
      <c r="E14" s="14">
        <v>0</v>
      </c>
      <c r="F14" s="14">
        <v>0.01</v>
      </c>
      <c r="G14" s="14">
        <v>0</v>
      </c>
      <c r="H14" s="15">
        <v>0</v>
      </c>
      <c r="I14" s="15">
        <v>0</v>
      </c>
      <c r="J14" s="15">
        <v>0</v>
      </c>
      <c r="K14" s="16">
        <v>0</v>
      </c>
      <c r="L14" s="16">
        <f t="shared" si="1"/>
        <v>0</v>
      </c>
      <c r="M14" s="16">
        <v>0</v>
      </c>
      <c r="N14" s="16">
        <v>0</v>
      </c>
    </row>
    <row r="15" spans="1:14" ht="15">
      <c r="A15" s="17">
        <v>100194</v>
      </c>
      <c r="B15" s="13" t="s">
        <v>30</v>
      </c>
      <c r="C15" s="13" t="s">
        <v>22</v>
      </c>
      <c r="D15" s="13" t="s">
        <v>23</v>
      </c>
      <c r="E15" s="14">
        <v>15000000</v>
      </c>
      <c r="F15" s="14">
        <v>91272518.83999999</v>
      </c>
      <c r="G15" s="14">
        <v>38566497.34</v>
      </c>
      <c r="H15" s="15">
        <v>310</v>
      </c>
      <c r="I15" s="15">
        <v>310</v>
      </c>
      <c r="J15" s="15">
        <v>385</v>
      </c>
      <c r="K15" s="16">
        <f t="shared" si="0"/>
        <v>2.571099822666667</v>
      </c>
      <c r="L15" s="16">
        <f t="shared" si="1"/>
        <v>0.42254227044623116</v>
      </c>
      <c r="M15" s="16">
        <f t="shared" si="2"/>
        <v>1.2419354838709677</v>
      </c>
      <c r="N15" s="16">
        <f t="shared" si="3"/>
        <v>1.2419354838709677</v>
      </c>
    </row>
    <row r="16" spans="1:14" ht="15">
      <c r="A16" s="17">
        <v>100195</v>
      </c>
      <c r="B16" s="13" t="s">
        <v>34</v>
      </c>
      <c r="C16" s="13" t="s">
        <v>22</v>
      </c>
      <c r="D16" s="13" t="s">
        <v>23</v>
      </c>
      <c r="E16" s="14">
        <v>1500000</v>
      </c>
      <c r="F16" s="14">
        <v>2973844.65</v>
      </c>
      <c r="G16" s="14">
        <v>2374190.3200000003</v>
      </c>
      <c r="H16" s="15">
        <v>310</v>
      </c>
      <c r="I16" s="15">
        <v>310</v>
      </c>
      <c r="J16" s="15">
        <v>400</v>
      </c>
      <c r="K16" s="16">
        <f t="shared" si="0"/>
        <v>1.582793546666667</v>
      </c>
      <c r="L16" s="16">
        <f t="shared" si="1"/>
        <v>0.7983572107574618</v>
      </c>
      <c r="M16" s="16">
        <f t="shared" si="2"/>
        <v>1.2903225806451613</v>
      </c>
      <c r="N16" s="16">
        <f t="shared" si="3"/>
        <v>1.2903225806451613</v>
      </c>
    </row>
    <row r="17" spans="1:14" ht="15">
      <c r="A17" s="17">
        <v>100196</v>
      </c>
      <c r="B17" s="13" t="s">
        <v>35</v>
      </c>
      <c r="C17" s="13" t="s">
        <v>22</v>
      </c>
      <c r="D17" s="13" t="s">
        <v>23</v>
      </c>
      <c r="E17" s="14">
        <v>7314170.1</v>
      </c>
      <c r="F17" s="14">
        <v>7314170.1</v>
      </c>
      <c r="G17" s="14">
        <v>7167867.63</v>
      </c>
      <c r="H17" s="15">
        <v>200</v>
      </c>
      <c r="I17" s="15">
        <v>200</v>
      </c>
      <c r="J17" s="15">
        <v>200</v>
      </c>
      <c r="K17" s="16">
        <f t="shared" si="0"/>
        <v>0.9799973930056672</v>
      </c>
      <c r="L17" s="16">
        <f t="shared" si="1"/>
        <v>0.9799973930056672</v>
      </c>
      <c r="M17" s="16">
        <f t="shared" si="2"/>
        <v>1</v>
      </c>
      <c r="N17" s="16">
        <f t="shared" si="3"/>
        <v>1</v>
      </c>
    </row>
    <row r="18" spans="1:14" ht="15">
      <c r="A18" s="17">
        <v>100197</v>
      </c>
      <c r="B18" s="13" t="s">
        <v>36</v>
      </c>
      <c r="C18" s="13" t="s">
        <v>22</v>
      </c>
      <c r="D18" s="13" t="s">
        <v>37</v>
      </c>
      <c r="E18" s="14">
        <v>0</v>
      </c>
      <c r="F18" s="14">
        <v>22136325.63</v>
      </c>
      <c r="G18" s="14">
        <v>21281747.43</v>
      </c>
      <c r="H18" s="15">
        <v>5400</v>
      </c>
      <c r="I18" s="15">
        <v>5400</v>
      </c>
      <c r="J18" s="15">
        <v>4875</v>
      </c>
      <c r="K18" s="16">
        <v>1</v>
      </c>
      <c r="L18" s="16">
        <f t="shared" si="1"/>
        <v>0.9613947583585488</v>
      </c>
      <c r="M18" s="16">
        <f t="shared" si="2"/>
        <v>0.9027777777777778</v>
      </c>
      <c r="N18" s="16">
        <f t="shared" si="3"/>
        <v>0.9027777777777778</v>
      </c>
    </row>
    <row r="19" spans="1:14" ht="15">
      <c r="A19" s="17">
        <v>100197</v>
      </c>
      <c r="B19" s="13" t="s">
        <v>36</v>
      </c>
      <c r="C19" s="13" t="s">
        <v>22</v>
      </c>
      <c r="D19" s="13" t="s">
        <v>38</v>
      </c>
      <c r="E19" s="14">
        <v>0</v>
      </c>
      <c r="F19" s="14">
        <v>24413254.06</v>
      </c>
      <c r="G19" s="14">
        <v>16862179.23</v>
      </c>
      <c r="H19" s="15">
        <v>400</v>
      </c>
      <c r="I19" s="15">
        <v>400</v>
      </c>
      <c r="J19" s="15">
        <v>375</v>
      </c>
      <c r="K19" s="16">
        <v>1</v>
      </c>
      <c r="L19" s="16">
        <f t="shared" si="1"/>
        <v>0.690697732819973</v>
      </c>
      <c r="M19" s="16">
        <f t="shared" si="2"/>
        <v>0.9375</v>
      </c>
      <c r="N19" s="16">
        <f t="shared" si="3"/>
        <v>0.9375</v>
      </c>
    </row>
    <row r="20" spans="1:14" ht="15">
      <c r="A20" s="17">
        <v>100198</v>
      </c>
      <c r="B20" s="13" t="s">
        <v>39</v>
      </c>
      <c r="C20" s="13" t="s">
        <v>22</v>
      </c>
      <c r="D20" s="13" t="s">
        <v>37</v>
      </c>
      <c r="E20" s="14">
        <v>0</v>
      </c>
      <c r="F20" s="14">
        <v>19781939.06</v>
      </c>
      <c r="G20" s="14">
        <v>18789786.08</v>
      </c>
      <c r="H20" s="15">
        <v>1000</v>
      </c>
      <c r="I20" s="15">
        <v>1000</v>
      </c>
      <c r="J20" s="15">
        <v>625</v>
      </c>
      <c r="K20" s="16">
        <v>1</v>
      </c>
      <c r="L20" s="16">
        <f t="shared" si="1"/>
        <v>0.9498455142849884</v>
      </c>
      <c r="M20" s="16">
        <f t="shared" si="2"/>
        <v>0.625</v>
      </c>
      <c r="N20" s="16">
        <f t="shared" si="3"/>
        <v>0.625</v>
      </c>
    </row>
    <row r="21" spans="1:14" ht="15">
      <c r="A21" s="17">
        <v>100198</v>
      </c>
      <c r="B21" s="13" t="s">
        <v>39</v>
      </c>
      <c r="C21" s="13" t="s">
        <v>22</v>
      </c>
      <c r="D21" s="13" t="s">
        <v>38</v>
      </c>
      <c r="E21" s="14">
        <v>0</v>
      </c>
      <c r="F21" s="14">
        <v>23917726.42</v>
      </c>
      <c r="G21" s="14">
        <v>20930452.91</v>
      </c>
      <c r="H21" s="15">
        <v>2400</v>
      </c>
      <c r="I21" s="15">
        <v>2400</v>
      </c>
      <c r="J21" s="15">
        <v>1690</v>
      </c>
      <c r="K21" s="16">
        <v>1</v>
      </c>
      <c r="L21" s="16">
        <f t="shared" si="1"/>
        <v>0.8751021122349638</v>
      </c>
      <c r="M21" s="16">
        <f t="shared" si="2"/>
        <v>0.7041666666666667</v>
      </c>
      <c r="N21" s="16">
        <f t="shared" si="3"/>
        <v>0.7041666666666667</v>
      </c>
    </row>
    <row r="22" spans="1:14" ht="15">
      <c r="A22" s="17">
        <v>100198</v>
      </c>
      <c r="B22" s="13" t="s">
        <v>39</v>
      </c>
      <c r="C22" s="13" t="s">
        <v>22</v>
      </c>
      <c r="D22" s="13" t="s">
        <v>40</v>
      </c>
      <c r="E22" s="14">
        <v>0</v>
      </c>
      <c r="F22" s="14">
        <v>2608193.89</v>
      </c>
      <c r="G22" s="14">
        <v>2449955.24</v>
      </c>
      <c r="H22" s="15">
        <v>100</v>
      </c>
      <c r="I22" s="15">
        <v>100</v>
      </c>
      <c r="J22" s="15">
        <v>100</v>
      </c>
      <c r="K22" s="16">
        <v>1</v>
      </c>
      <c r="L22" s="16">
        <f t="shared" si="1"/>
        <v>0.9393301814689858</v>
      </c>
      <c r="M22" s="16">
        <f t="shared" si="2"/>
        <v>1</v>
      </c>
      <c r="N22" s="16">
        <f t="shared" si="3"/>
        <v>1</v>
      </c>
    </row>
    <row r="23" spans="1:14" ht="15">
      <c r="A23" s="17">
        <v>100198</v>
      </c>
      <c r="B23" s="13" t="s">
        <v>39</v>
      </c>
      <c r="C23" s="13" t="s">
        <v>22</v>
      </c>
      <c r="D23" s="13" t="s">
        <v>41</v>
      </c>
      <c r="E23" s="14">
        <v>0</v>
      </c>
      <c r="F23" s="14">
        <v>8301874.34</v>
      </c>
      <c r="G23" s="14">
        <v>5123259.819999999</v>
      </c>
      <c r="H23" s="15">
        <v>700</v>
      </c>
      <c r="I23" s="15">
        <v>700</v>
      </c>
      <c r="J23" s="15">
        <v>419</v>
      </c>
      <c r="K23" s="16">
        <v>1</v>
      </c>
      <c r="L23" s="16">
        <f t="shared" si="1"/>
        <v>0.6171208585168731</v>
      </c>
      <c r="M23" s="16">
        <f t="shared" si="2"/>
        <v>0.5985714285714285</v>
      </c>
      <c r="N23" s="16">
        <f t="shared" si="3"/>
        <v>0.5985714285714285</v>
      </c>
    </row>
    <row r="24" spans="1:14" ht="15">
      <c r="A24" s="17">
        <v>100198</v>
      </c>
      <c r="B24" s="13" t="s">
        <v>39</v>
      </c>
      <c r="C24" s="13" t="s">
        <v>22</v>
      </c>
      <c r="D24" s="13" t="s">
        <v>42</v>
      </c>
      <c r="E24" s="14">
        <v>6650000</v>
      </c>
      <c r="F24" s="14">
        <v>824305.49</v>
      </c>
      <c r="G24" s="14">
        <v>812093.09</v>
      </c>
      <c r="H24" s="15">
        <v>0</v>
      </c>
      <c r="I24" s="15">
        <v>0</v>
      </c>
      <c r="J24" s="15">
        <v>0</v>
      </c>
      <c r="K24" s="16">
        <f t="shared" si="0"/>
        <v>0.12211926165413534</v>
      </c>
      <c r="L24" s="16">
        <f t="shared" si="1"/>
        <v>0.9851846188723067</v>
      </c>
      <c r="M24" s="16">
        <v>0</v>
      </c>
      <c r="N24" s="16">
        <v>0</v>
      </c>
    </row>
    <row r="25" spans="1:14" ht="15">
      <c r="A25" s="17">
        <v>100198</v>
      </c>
      <c r="B25" s="13" t="s">
        <v>39</v>
      </c>
      <c r="C25" s="13" t="s">
        <v>22</v>
      </c>
      <c r="D25" s="13" t="s">
        <v>43</v>
      </c>
      <c r="E25" s="14">
        <v>0</v>
      </c>
      <c r="F25" s="14">
        <v>6724040.31</v>
      </c>
      <c r="G25" s="14">
        <v>6110549.17</v>
      </c>
      <c r="H25" s="15">
        <v>400</v>
      </c>
      <c r="I25" s="15">
        <v>400</v>
      </c>
      <c r="J25" s="15">
        <v>300</v>
      </c>
      <c r="K25" s="16">
        <v>1</v>
      </c>
      <c r="L25" s="16">
        <f t="shared" si="1"/>
        <v>0.9087615315024785</v>
      </c>
      <c r="M25" s="16">
        <f t="shared" si="2"/>
        <v>0.75</v>
      </c>
      <c r="N25" s="16">
        <f t="shared" si="3"/>
        <v>0.75</v>
      </c>
    </row>
    <row r="26" spans="1:14" ht="15">
      <c r="A26" s="17">
        <v>100198</v>
      </c>
      <c r="B26" s="13" t="s">
        <v>39</v>
      </c>
      <c r="C26" s="13" t="s">
        <v>22</v>
      </c>
      <c r="D26" s="13" t="s">
        <v>44</v>
      </c>
      <c r="E26" s="14">
        <v>0</v>
      </c>
      <c r="F26" s="14">
        <v>6778815.97</v>
      </c>
      <c r="G26" s="14">
        <v>4873778.9399999995</v>
      </c>
      <c r="H26" s="15">
        <v>600</v>
      </c>
      <c r="I26" s="15">
        <v>600</v>
      </c>
      <c r="J26" s="15">
        <v>437</v>
      </c>
      <c r="K26" s="16">
        <v>1</v>
      </c>
      <c r="L26" s="16">
        <f t="shared" si="1"/>
        <v>0.7189720095027156</v>
      </c>
      <c r="M26" s="16">
        <f t="shared" si="2"/>
        <v>0.7283333333333334</v>
      </c>
      <c r="N26" s="16">
        <f t="shared" si="3"/>
        <v>0.7283333333333334</v>
      </c>
    </row>
    <row r="27" spans="1:14" ht="15">
      <c r="A27" s="17">
        <v>100198</v>
      </c>
      <c r="B27" s="13" t="s">
        <v>39</v>
      </c>
      <c r="C27" s="13" t="s">
        <v>22</v>
      </c>
      <c r="D27" s="13" t="s">
        <v>45</v>
      </c>
      <c r="E27" s="14">
        <v>5000000</v>
      </c>
      <c r="F27" s="14">
        <v>9994259.120000001</v>
      </c>
      <c r="G27" s="14">
        <v>9994221.35</v>
      </c>
      <c r="H27" s="15">
        <v>400</v>
      </c>
      <c r="I27" s="15">
        <v>400</v>
      </c>
      <c r="J27" s="15">
        <v>400</v>
      </c>
      <c r="K27" s="16">
        <f t="shared" si="0"/>
        <v>1.99884427</v>
      </c>
      <c r="L27" s="16">
        <f t="shared" si="1"/>
        <v>0.9999962208304239</v>
      </c>
      <c r="M27" s="16">
        <f t="shared" si="2"/>
        <v>1</v>
      </c>
      <c r="N27" s="16">
        <f t="shared" si="3"/>
        <v>1</v>
      </c>
    </row>
    <row r="28" spans="1:14" ht="15">
      <c r="A28" s="17">
        <v>100198</v>
      </c>
      <c r="B28" s="13" t="s">
        <v>39</v>
      </c>
      <c r="C28" s="13" t="s">
        <v>22</v>
      </c>
      <c r="D28" s="13" t="s">
        <v>46</v>
      </c>
      <c r="E28" s="14">
        <v>16626410.530000001</v>
      </c>
      <c r="F28" s="14">
        <v>33552539.86</v>
      </c>
      <c r="G28" s="14">
        <v>33552539.86</v>
      </c>
      <c r="H28" s="15">
        <v>1800</v>
      </c>
      <c r="I28" s="15">
        <v>1800</v>
      </c>
      <c r="J28" s="15">
        <v>1524</v>
      </c>
      <c r="K28" s="16">
        <f t="shared" si="0"/>
        <v>2.0180266690431585</v>
      </c>
      <c r="L28" s="16">
        <f t="shared" si="1"/>
        <v>1</v>
      </c>
      <c r="M28" s="16">
        <f t="shared" si="2"/>
        <v>0.8466666666666667</v>
      </c>
      <c r="N28" s="16">
        <f t="shared" si="3"/>
        <v>0.8466666666666667</v>
      </c>
    </row>
    <row r="29" spans="1:14" ht="15">
      <c r="A29" s="17">
        <v>100199</v>
      </c>
      <c r="B29" s="13" t="s">
        <v>47</v>
      </c>
      <c r="C29" s="13" t="s">
        <v>48</v>
      </c>
      <c r="D29" s="13" t="s">
        <v>37</v>
      </c>
      <c r="E29" s="14">
        <v>0</v>
      </c>
      <c r="F29" s="14">
        <v>10333784.89</v>
      </c>
      <c r="G29" s="14">
        <v>10333784.89</v>
      </c>
      <c r="H29" s="15">
        <v>100</v>
      </c>
      <c r="I29" s="15">
        <v>100</v>
      </c>
      <c r="J29" s="15">
        <v>100</v>
      </c>
      <c r="K29" s="16">
        <v>1</v>
      </c>
      <c r="L29" s="16">
        <f t="shared" si="1"/>
        <v>1</v>
      </c>
      <c r="M29" s="16">
        <f t="shared" si="2"/>
        <v>1</v>
      </c>
      <c r="N29" s="16">
        <f t="shared" si="3"/>
        <v>1</v>
      </c>
    </row>
    <row r="30" spans="1:14" ht="15">
      <c r="A30" s="18">
        <v>100199</v>
      </c>
      <c r="B30" s="13" t="s">
        <v>47</v>
      </c>
      <c r="C30" s="13" t="s">
        <v>48</v>
      </c>
      <c r="D30" s="13" t="s">
        <v>43</v>
      </c>
      <c r="E30" s="14">
        <v>12200000</v>
      </c>
      <c r="F30" s="14">
        <v>72607196.61</v>
      </c>
      <c r="G30" s="14">
        <v>31477401.54</v>
      </c>
      <c r="H30" s="15">
        <v>1300</v>
      </c>
      <c r="I30" s="15">
        <v>1300</v>
      </c>
      <c r="J30" s="15">
        <v>913</v>
      </c>
      <c r="K30" s="16">
        <f t="shared" si="0"/>
        <v>2.580114880327869</v>
      </c>
      <c r="L30" s="16">
        <f t="shared" si="1"/>
        <v>0.4335300494946351</v>
      </c>
      <c r="M30" s="16">
        <f t="shared" si="2"/>
        <v>0.7023076923076923</v>
      </c>
      <c r="N30" s="16">
        <f t="shared" si="3"/>
        <v>0.7023076923076923</v>
      </c>
    </row>
    <row r="31" spans="1:14" ht="15">
      <c r="A31" s="17">
        <v>100200</v>
      </c>
      <c r="B31" s="13" t="s">
        <v>49</v>
      </c>
      <c r="C31" s="13" t="s">
        <v>48</v>
      </c>
      <c r="D31" s="13" t="s">
        <v>50</v>
      </c>
      <c r="E31" s="14">
        <v>8500000</v>
      </c>
      <c r="F31" s="14">
        <v>71415891.31</v>
      </c>
      <c r="G31" s="14">
        <v>45990789</v>
      </c>
      <c r="H31" s="15">
        <v>900</v>
      </c>
      <c r="I31" s="15">
        <v>900</v>
      </c>
      <c r="J31" s="15">
        <v>1051</v>
      </c>
      <c r="K31" s="16">
        <f t="shared" si="0"/>
        <v>5.4106810588235295</v>
      </c>
      <c r="L31" s="16">
        <f t="shared" si="1"/>
        <v>0.6439853673514279</v>
      </c>
      <c r="M31" s="16">
        <f t="shared" si="2"/>
        <v>1.1677777777777778</v>
      </c>
      <c r="N31" s="16">
        <f t="shared" si="3"/>
        <v>1.1677777777777778</v>
      </c>
    </row>
    <row r="32" spans="1:14" ht="15">
      <c r="A32" s="17">
        <v>100200</v>
      </c>
      <c r="B32" s="13" t="s">
        <v>49</v>
      </c>
      <c r="C32" s="13" t="s">
        <v>48</v>
      </c>
      <c r="D32" s="13" t="s">
        <v>51</v>
      </c>
      <c r="E32" s="14">
        <v>3182445.2</v>
      </c>
      <c r="F32" s="14">
        <v>5821986.510000001</v>
      </c>
      <c r="G32" s="14">
        <v>4589365.41</v>
      </c>
      <c r="H32" s="15">
        <v>508</v>
      </c>
      <c r="I32" s="15">
        <v>600</v>
      </c>
      <c r="J32" s="15">
        <v>614</v>
      </c>
      <c r="K32" s="16">
        <f t="shared" si="0"/>
        <v>1.4420878040570817</v>
      </c>
      <c r="L32" s="16">
        <f t="shared" si="1"/>
        <v>0.7882816976846618</v>
      </c>
      <c r="M32" s="16">
        <f t="shared" si="2"/>
        <v>1.2086614173228347</v>
      </c>
      <c r="N32" s="16">
        <f t="shared" si="3"/>
        <v>1.0233333333333334</v>
      </c>
    </row>
    <row r="33" spans="1:14" ht="15">
      <c r="A33" s="17">
        <v>100200</v>
      </c>
      <c r="B33" s="13" t="s">
        <v>49</v>
      </c>
      <c r="C33" s="13" t="s">
        <v>48</v>
      </c>
      <c r="D33" s="13" t="s">
        <v>52</v>
      </c>
      <c r="E33" s="14">
        <v>0</v>
      </c>
      <c r="F33" s="14">
        <v>1965109.6</v>
      </c>
      <c r="G33" s="14">
        <v>1965109.6</v>
      </c>
      <c r="H33" s="15">
        <v>100</v>
      </c>
      <c r="I33" s="15">
        <v>100</v>
      </c>
      <c r="J33" s="15">
        <v>104</v>
      </c>
      <c r="K33" s="16">
        <v>1</v>
      </c>
      <c r="L33" s="16">
        <f t="shared" si="1"/>
        <v>1</v>
      </c>
      <c r="M33" s="16">
        <f t="shared" si="2"/>
        <v>1.04</v>
      </c>
      <c r="N33" s="16">
        <f t="shared" si="3"/>
        <v>1.04</v>
      </c>
    </row>
    <row r="34" spans="1:14" ht="15">
      <c r="A34" s="17">
        <v>100200</v>
      </c>
      <c r="B34" s="13" t="s">
        <v>49</v>
      </c>
      <c r="C34" s="13" t="s">
        <v>48</v>
      </c>
      <c r="D34" s="13" t="s">
        <v>53</v>
      </c>
      <c r="E34" s="14">
        <v>6000000</v>
      </c>
      <c r="F34" s="14">
        <v>6050000</v>
      </c>
      <c r="G34" s="14">
        <v>6038427.81</v>
      </c>
      <c r="H34" s="15">
        <v>500</v>
      </c>
      <c r="I34" s="15">
        <v>500</v>
      </c>
      <c r="J34" s="15">
        <v>446</v>
      </c>
      <c r="K34" s="16">
        <f t="shared" si="0"/>
        <v>1.006404635</v>
      </c>
      <c r="L34" s="16">
        <f t="shared" si="1"/>
        <v>0.998087241322314</v>
      </c>
      <c r="M34" s="16">
        <f t="shared" si="2"/>
        <v>0.892</v>
      </c>
      <c r="N34" s="16">
        <f t="shared" si="3"/>
        <v>0.892</v>
      </c>
    </row>
    <row r="35" spans="1:14" ht="15">
      <c r="A35" s="17">
        <v>100200</v>
      </c>
      <c r="B35" s="13" t="s">
        <v>49</v>
      </c>
      <c r="C35" s="13" t="s">
        <v>48</v>
      </c>
      <c r="D35" s="13" t="s">
        <v>23</v>
      </c>
      <c r="E35" s="14">
        <v>0</v>
      </c>
      <c r="F35" s="14">
        <v>16079858.899999999</v>
      </c>
      <c r="G35" s="14">
        <v>9229250.42</v>
      </c>
      <c r="H35" s="15">
        <v>200</v>
      </c>
      <c r="I35" s="15">
        <v>200</v>
      </c>
      <c r="J35" s="15">
        <v>99</v>
      </c>
      <c r="K35" s="16">
        <v>1</v>
      </c>
      <c r="L35" s="16">
        <f t="shared" si="1"/>
        <v>0.573963395910147</v>
      </c>
      <c r="M35" s="16">
        <f t="shared" si="2"/>
        <v>0.495</v>
      </c>
      <c r="N35" s="16">
        <f t="shared" si="3"/>
        <v>0.495</v>
      </c>
    </row>
    <row r="36" spans="1:14" ht="15">
      <c r="A36" s="17">
        <v>100200</v>
      </c>
      <c r="B36" s="13" t="s">
        <v>49</v>
      </c>
      <c r="C36" s="13" t="s">
        <v>48</v>
      </c>
      <c r="D36" s="13" t="s">
        <v>54</v>
      </c>
      <c r="E36" s="14">
        <v>920000</v>
      </c>
      <c r="F36" s="14">
        <v>920000</v>
      </c>
      <c r="G36" s="14">
        <v>918534.4</v>
      </c>
      <c r="H36" s="15">
        <v>250</v>
      </c>
      <c r="I36" s="15">
        <v>250</v>
      </c>
      <c r="J36" s="15">
        <v>288</v>
      </c>
      <c r="K36" s="16">
        <f t="shared" si="0"/>
        <v>0.9984069565217392</v>
      </c>
      <c r="L36" s="16">
        <f t="shared" si="1"/>
        <v>0.9984069565217392</v>
      </c>
      <c r="M36" s="16">
        <f t="shared" si="2"/>
        <v>1.152</v>
      </c>
      <c r="N36" s="16">
        <f t="shared" si="3"/>
        <v>1.152</v>
      </c>
    </row>
    <row r="37" spans="1:14" ht="15">
      <c r="A37" s="17">
        <v>100200</v>
      </c>
      <c r="B37" s="13" t="s">
        <v>49</v>
      </c>
      <c r="C37" s="13" t="s">
        <v>48</v>
      </c>
      <c r="D37" s="13" t="s">
        <v>55</v>
      </c>
      <c r="E37" s="14">
        <v>0</v>
      </c>
      <c r="F37" s="14">
        <v>727000</v>
      </c>
      <c r="G37" s="14">
        <v>727000</v>
      </c>
      <c r="H37" s="15">
        <v>100</v>
      </c>
      <c r="I37" s="15">
        <v>100</v>
      </c>
      <c r="J37" s="15">
        <v>110</v>
      </c>
      <c r="K37" s="16">
        <v>1</v>
      </c>
      <c r="L37" s="16">
        <f t="shared" si="1"/>
        <v>1</v>
      </c>
      <c r="M37" s="16">
        <f t="shared" si="2"/>
        <v>1.1</v>
      </c>
      <c r="N37" s="16">
        <f t="shared" si="3"/>
        <v>1.1</v>
      </c>
    </row>
    <row r="38" spans="1:14" ht="15">
      <c r="A38" s="17">
        <v>100200</v>
      </c>
      <c r="B38" s="13" t="s">
        <v>49</v>
      </c>
      <c r="C38" s="13" t="s">
        <v>48</v>
      </c>
      <c r="D38" s="13" t="s">
        <v>56</v>
      </c>
      <c r="E38" s="14">
        <v>0</v>
      </c>
      <c r="F38" s="14">
        <v>800000</v>
      </c>
      <c r="G38" s="14">
        <v>800000</v>
      </c>
      <c r="H38" s="15">
        <v>200</v>
      </c>
      <c r="I38" s="15">
        <v>200</v>
      </c>
      <c r="J38" s="15">
        <v>100</v>
      </c>
      <c r="K38" s="16">
        <v>1</v>
      </c>
      <c r="L38" s="16">
        <f t="shared" si="1"/>
        <v>1</v>
      </c>
      <c r="M38" s="16">
        <f t="shared" si="2"/>
        <v>0.5</v>
      </c>
      <c r="N38" s="16">
        <f t="shared" si="3"/>
        <v>0.5</v>
      </c>
    </row>
    <row r="39" spans="1:14" ht="15">
      <c r="A39" s="17">
        <v>100200</v>
      </c>
      <c r="B39" s="13" t="s">
        <v>49</v>
      </c>
      <c r="C39" s="13" t="s">
        <v>48</v>
      </c>
      <c r="D39" s="13" t="s">
        <v>57</v>
      </c>
      <c r="E39" s="14">
        <v>1700000</v>
      </c>
      <c r="F39" s="14">
        <v>1700000</v>
      </c>
      <c r="G39" s="14">
        <v>1700000</v>
      </c>
      <c r="H39" s="15">
        <v>600</v>
      </c>
      <c r="I39" s="15">
        <v>600</v>
      </c>
      <c r="J39" s="15">
        <v>800</v>
      </c>
      <c r="K39" s="16">
        <f t="shared" si="0"/>
        <v>1</v>
      </c>
      <c r="L39" s="16">
        <f t="shared" si="1"/>
        <v>1</v>
      </c>
      <c r="M39" s="16">
        <f t="shared" si="2"/>
        <v>1.3333333333333333</v>
      </c>
      <c r="N39" s="16">
        <f t="shared" si="3"/>
        <v>1.3333333333333333</v>
      </c>
    </row>
    <row r="40" spans="1:14" ht="15">
      <c r="A40" s="17">
        <v>100201</v>
      </c>
      <c r="B40" s="13" t="s">
        <v>58</v>
      </c>
      <c r="C40" s="13" t="s">
        <v>48</v>
      </c>
      <c r="D40" s="13" t="s">
        <v>59</v>
      </c>
      <c r="E40" s="14">
        <v>37965010</v>
      </c>
      <c r="F40" s="14">
        <v>81569704.43</v>
      </c>
      <c r="G40" s="14">
        <v>63177759.20999999</v>
      </c>
      <c r="H40" s="15">
        <v>1600</v>
      </c>
      <c r="I40" s="15">
        <v>1300</v>
      </c>
      <c r="J40" s="15">
        <v>2100</v>
      </c>
      <c r="K40" s="16">
        <f t="shared" si="0"/>
        <v>1.664104901065481</v>
      </c>
      <c r="L40" s="16">
        <f t="shared" si="1"/>
        <v>0.7745248024555088</v>
      </c>
      <c r="M40" s="16">
        <f t="shared" si="2"/>
        <v>1.3125</v>
      </c>
      <c r="N40" s="16">
        <f t="shared" si="3"/>
        <v>1.6153846153846154</v>
      </c>
    </row>
    <row r="41" spans="1:14" ht="15">
      <c r="A41" s="17">
        <v>100201</v>
      </c>
      <c r="B41" s="13" t="s">
        <v>58</v>
      </c>
      <c r="C41" s="13" t="s">
        <v>48</v>
      </c>
      <c r="D41" s="13" t="s">
        <v>50</v>
      </c>
      <c r="E41" s="14">
        <v>25000000</v>
      </c>
      <c r="F41" s="14">
        <v>105644315.08000001</v>
      </c>
      <c r="G41" s="14">
        <v>83008338.66</v>
      </c>
      <c r="H41" s="15">
        <v>300</v>
      </c>
      <c r="I41" s="15">
        <v>300</v>
      </c>
      <c r="J41" s="15">
        <v>300</v>
      </c>
      <c r="K41" s="16">
        <f t="shared" si="0"/>
        <v>3.3203335463999997</v>
      </c>
      <c r="L41" s="16">
        <f t="shared" si="1"/>
        <v>0.785734079464108</v>
      </c>
      <c r="M41" s="16">
        <f t="shared" si="2"/>
        <v>1</v>
      </c>
      <c r="N41" s="16">
        <f t="shared" si="3"/>
        <v>1</v>
      </c>
    </row>
    <row r="42" spans="1:14" ht="15">
      <c r="A42" s="17">
        <v>100202</v>
      </c>
      <c r="B42" s="13" t="s">
        <v>60</v>
      </c>
      <c r="C42" s="13" t="s">
        <v>48</v>
      </c>
      <c r="D42" s="13" t="s">
        <v>59</v>
      </c>
      <c r="E42" s="14">
        <v>0</v>
      </c>
      <c r="F42" s="14">
        <v>713603.3</v>
      </c>
      <c r="G42" s="14">
        <v>713603.29</v>
      </c>
      <c r="H42" s="15">
        <v>100</v>
      </c>
      <c r="I42" s="15">
        <v>100</v>
      </c>
      <c r="J42" s="15">
        <v>100</v>
      </c>
      <c r="K42" s="16">
        <v>1</v>
      </c>
      <c r="L42" s="16">
        <f t="shared" si="1"/>
        <v>0.9999999859866119</v>
      </c>
      <c r="M42" s="16">
        <f t="shared" si="2"/>
        <v>1</v>
      </c>
      <c r="N42" s="16">
        <f t="shared" si="3"/>
        <v>1</v>
      </c>
    </row>
    <row r="43" spans="1:14" ht="15">
      <c r="A43" s="17">
        <v>100202</v>
      </c>
      <c r="B43" s="13" t="s">
        <v>60</v>
      </c>
      <c r="C43" s="13" t="s">
        <v>48</v>
      </c>
      <c r="D43" s="13" t="s">
        <v>52</v>
      </c>
      <c r="E43" s="14">
        <v>0</v>
      </c>
      <c r="F43" s="14">
        <v>450439.77</v>
      </c>
      <c r="G43" s="14">
        <v>450439.77</v>
      </c>
      <c r="H43" s="15">
        <v>100</v>
      </c>
      <c r="I43" s="15">
        <v>100</v>
      </c>
      <c r="J43" s="15">
        <v>100</v>
      </c>
      <c r="K43" s="16">
        <v>1</v>
      </c>
      <c r="L43" s="16">
        <f t="shared" si="1"/>
        <v>1</v>
      </c>
      <c r="M43" s="16">
        <f t="shared" si="2"/>
        <v>1</v>
      </c>
      <c r="N43" s="16">
        <f t="shared" si="3"/>
        <v>1</v>
      </c>
    </row>
    <row r="44" spans="1:14" ht="15">
      <c r="A44" s="17">
        <v>100202</v>
      </c>
      <c r="B44" s="13" t="s">
        <v>60</v>
      </c>
      <c r="C44" s="13" t="s">
        <v>48</v>
      </c>
      <c r="D44" s="13" t="s">
        <v>23</v>
      </c>
      <c r="E44" s="14">
        <v>63000000</v>
      </c>
      <c r="F44" s="14">
        <v>134869977.34</v>
      </c>
      <c r="G44" s="14">
        <v>134364812.29</v>
      </c>
      <c r="H44" s="15">
        <v>700</v>
      </c>
      <c r="I44" s="15">
        <v>700</v>
      </c>
      <c r="J44" s="15">
        <v>553</v>
      </c>
      <c r="K44" s="16">
        <f t="shared" si="0"/>
        <v>2.132774798253968</v>
      </c>
      <c r="L44" s="16">
        <f t="shared" si="1"/>
        <v>0.9962544291920024</v>
      </c>
      <c r="M44" s="16">
        <f t="shared" si="2"/>
        <v>0.79</v>
      </c>
      <c r="N44" s="16">
        <f t="shared" si="3"/>
        <v>0.79</v>
      </c>
    </row>
    <row r="45" spans="1:14" ht="15">
      <c r="A45" s="17">
        <v>100203</v>
      </c>
      <c r="B45" s="13" t="s">
        <v>61</v>
      </c>
      <c r="C45" s="13" t="s">
        <v>48</v>
      </c>
      <c r="D45" s="13" t="s">
        <v>62</v>
      </c>
      <c r="E45" s="14">
        <v>4410000</v>
      </c>
      <c r="F45" s="14">
        <v>4610000</v>
      </c>
      <c r="G45" s="14">
        <v>4610000</v>
      </c>
      <c r="H45" s="15">
        <v>1834</v>
      </c>
      <c r="I45" s="15">
        <v>1834</v>
      </c>
      <c r="J45" s="15">
        <v>1834</v>
      </c>
      <c r="K45" s="16">
        <f t="shared" si="0"/>
        <v>1.0453514739229024</v>
      </c>
      <c r="L45" s="16">
        <f t="shared" si="1"/>
        <v>1</v>
      </c>
      <c r="M45" s="16">
        <f t="shared" si="2"/>
        <v>1</v>
      </c>
      <c r="N45" s="16">
        <f t="shared" si="3"/>
        <v>1</v>
      </c>
    </row>
    <row r="46" spans="1:14" ht="15">
      <c r="A46" s="17">
        <v>100204</v>
      </c>
      <c r="B46" s="13" t="s">
        <v>63</v>
      </c>
      <c r="C46" s="13" t="s">
        <v>48</v>
      </c>
      <c r="D46" s="13" t="s">
        <v>59</v>
      </c>
      <c r="E46" s="14">
        <v>2475000</v>
      </c>
      <c r="F46" s="14">
        <v>1975000</v>
      </c>
      <c r="G46" s="14">
        <v>1926038.32</v>
      </c>
      <c r="H46" s="15">
        <v>400</v>
      </c>
      <c r="I46" s="15">
        <v>400</v>
      </c>
      <c r="J46" s="15">
        <v>484</v>
      </c>
      <c r="K46" s="16">
        <f t="shared" si="0"/>
        <v>0.778197301010101</v>
      </c>
      <c r="L46" s="16">
        <f t="shared" si="1"/>
        <v>0.9752092759493671</v>
      </c>
      <c r="M46" s="16">
        <f t="shared" si="2"/>
        <v>1.21</v>
      </c>
      <c r="N46" s="16">
        <f t="shared" si="3"/>
        <v>1.21</v>
      </c>
    </row>
    <row r="47" spans="1:14" ht="15">
      <c r="A47" s="17">
        <v>100204</v>
      </c>
      <c r="B47" s="13" t="s">
        <v>63</v>
      </c>
      <c r="C47" s="13" t="s">
        <v>48</v>
      </c>
      <c r="D47" s="13" t="s">
        <v>51</v>
      </c>
      <c r="E47" s="14">
        <v>0</v>
      </c>
      <c r="F47" s="14">
        <v>111762</v>
      </c>
      <c r="G47" s="14">
        <v>111762</v>
      </c>
      <c r="H47" s="15">
        <v>100</v>
      </c>
      <c r="I47" s="15">
        <v>100</v>
      </c>
      <c r="J47" s="15">
        <v>100</v>
      </c>
      <c r="K47" s="16">
        <v>1</v>
      </c>
      <c r="L47" s="16">
        <f t="shared" si="1"/>
        <v>1</v>
      </c>
      <c r="M47" s="16">
        <f t="shared" si="2"/>
        <v>1</v>
      </c>
      <c r="N47" s="16">
        <f t="shared" si="3"/>
        <v>1</v>
      </c>
    </row>
    <row r="48" spans="1:14" ht="15">
      <c r="A48" s="17">
        <v>100204</v>
      </c>
      <c r="B48" s="13" t="s">
        <v>63</v>
      </c>
      <c r="C48" s="13" t="s">
        <v>48</v>
      </c>
      <c r="D48" s="13" t="s">
        <v>64</v>
      </c>
      <c r="E48" s="14">
        <v>0</v>
      </c>
      <c r="F48" s="14">
        <v>2022000</v>
      </c>
      <c r="G48" s="14">
        <v>2022000</v>
      </c>
      <c r="H48" s="15">
        <v>400</v>
      </c>
      <c r="I48" s="15">
        <v>400</v>
      </c>
      <c r="J48" s="15">
        <v>192</v>
      </c>
      <c r="K48" s="16">
        <v>1</v>
      </c>
      <c r="L48" s="16">
        <f t="shared" si="1"/>
        <v>1</v>
      </c>
      <c r="M48" s="16">
        <f t="shared" si="2"/>
        <v>0.48</v>
      </c>
      <c r="N48" s="16">
        <f t="shared" si="3"/>
        <v>0.48</v>
      </c>
    </row>
    <row r="49" spans="1:14" ht="15">
      <c r="A49" s="17">
        <v>100204</v>
      </c>
      <c r="B49" s="13" t="s">
        <v>63</v>
      </c>
      <c r="C49" s="13" t="s">
        <v>48</v>
      </c>
      <c r="D49" s="13" t="s">
        <v>65</v>
      </c>
      <c r="E49" s="14">
        <v>2500000</v>
      </c>
      <c r="F49" s="14">
        <v>5910271.3100000005</v>
      </c>
      <c r="G49" s="14">
        <v>4130577.03</v>
      </c>
      <c r="H49" s="15">
        <v>1539538</v>
      </c>
      <c r="I49" s="15">
        <v>1539538</v>
      </c>
      <c r="J49" s="15">
        <v>1819995</v>
      </c>
      <c r="K49" s="16">
        <f t="shared" si="0"/>
        <v>1.652230812</v>
      </c>
      <c r="L49" s="16">
        <f t="shared" si="1"/>
        <v>0.6988811195538838</v>
      </c>
      <c r="M49" s="16">
        <f t="shared" si="2"/>
        <v>1.1821695859407173</v>
      </c>
      <c r="N49" s="16">
        <f t="shared" si="3"/>
        <v>1.1821695859407173</v>
      </c>
    </row>
    <row r="50" spans="1:14" ht="15">
      <c r="A50" s="17">
        <v>100204</v>
      </c>
      <c r="B50" s="13" t="s">
        <v>63</v>
      </c>
      <c r="C50" s="13" t="s">
        <v>48</v>
      </c>
      <c r="D50" s="13" t="s">
        <v>66</v>
      </c>
      <c r="E50" s="14">
        <v>1536000</v>
      </c>
      <c r="F50" s="14">
        <v>1135458.38</v>
      </c>
      <c r="G50" s="14">
        <v>516586.78</v>
      </c>
      <c r="H50" s="15">
        <v>235</v>
      </c>
      <c r="I50" s="15">
        <v>235</v>
      </c>
      <c r="J50" s="15">
        <v>235</v>
      </c>
      <c r="K50" s="16">
        <f t="shared" si="0"/>
        <v>0.33631951822916667</v>
      </c>
      <c r="L50" s="16">
        <f t="shared" si="1"/>
        <v>0.4549587982256118</v>
      </c>
      <c r="M50" s="16">
        <f t="shared" si="2"/>
        <v>1</v>
      </c>
      <c r="N50" s="16">
        <f t="shared" si="3"/>
        <v>1</v>
      </c>
    </row>
    <row r="51" spans="1:14" ht="15">
      <c r="A51" s="17">
        <v>100204</v>
      </c>
      <c r="B51" s="13" t="s">
        <v>63</v>
      </c>
      <c r="C51" s="13" t="s">
        <v>48</v>
      </c>
      <c r="D51" s="13" t="s">
        <v>67</v>
      </c>
      <c r="E51" s="14">
        <v>1353818</v>
      </c>
      <c r="F51" s="14">
        <v>2738818</v>
      </c>
      <c r="G51" s="14">
        <v>2738818</v>
      </c>
      <c r="H51" s="15">
        <v>10600</v>
      </c>
      <c r="I51" s="15">
        <v>10600</v>
      </c>
      <c r="J51" s="15">
        <v>2699</v>
      </c>
      <c r="K51" s="16">
        <f t="shared" si="0"/>
        <v>2.023032638065087</v>
      </c>
      <c r="L51" s="16">
        <f t="shared" si="1"/>
        <v>1</v>
      </c>
      <c r="M51" s="16">
        <f t="shared" si="2"/>
        <v>0.254622641509434</v>
      </c>
      <c r="N51" s="16">
        <f t="shared" si="3"/>
        <v>0.254622641509434</v>
      </c>
    </row>
    <row r="52" spans="1:14" ht="15">
      <c r="A52" s="17">
        <v>100204</v>
      </c>
      <c r="B52" s="13" t="s">
        <v>63</v>
      </c>
      <c r="C52" s="13" t="s">
        <v>48</v>
      </c>
      <c r="D52" s="13" t="s">
        <v>62</v>
      </c>
      <c r="E52" s="14">
        <v>40000</v>
      </c>
      <c r="F52" s="14">
        <v>40000</v>
      </c>
      <c r="G52" s="14">
        <v>40000</v>
      </c>
      <c r="H52" s="15">
        <v>300</v>
      </c>
      <c r="I52" s="15">
        <v>300</v>
      </c>
      <c r="J52" s="15">
        <v>210</v>
      </c>
      <c r="K52" s="16">
        <f t="shared" si="0"/>
        <v>1</v>
      </c>
      <c r="L52" s="16">
        <f t="shared" si="1"/>
        <v>1</v>
      </c>
      <c r="M52" s="16">
        <f t="shared" si="2"/>
        <v>0.7</v>
      </c>
      <c r="N52" s="16">
        <f t="shared" si="3"/>
        <v>0.7</v>
      </c>
    </row>
    <row r="53" spans="1:14" ht="15">
      <c r="A53" s="17">
        <v>100205</v>
      </c>
      <c r="B53" s="13" t="s">
        <v>68</v>
      </c>
      <c r="C53" s="13" t="s">
        <v>48</v>
      </c>
      <c r="D53" s="13" t="s">
        <v>69</v>
      </c>
      <c r="E53" s="14">
        <v>0</v>
      </c>
      <c r="F53" s="14">
        <v>10000000</v>
      </c>
      <c r="G53" s="14">
        <v>0</v>
      </c>
      <c r="H53" s="15">
        <v>10</v>
      </c>
      <c r="I53" s="15">
        <v>10</v>
      </c>
      <c r="J53" s="15">
        <v>0</v>
      </c>
      <c r="K53" s="16">
        <v>0</v>
      </c>
      <c r="L53" s="16">
        <f t="shared" si="1"/>
        <v>0</v>
      </c>
      <c r="M53" s="16">
        <f t="shared" si="2"/>
        <v>0</v>
      </c>
      <c r="N53" s="16">
        <f t="shared" si="3"/>
        <v>0</v>
      </c>
    </row>
    <row r="54" spans="1:14" ht="15">
      <c r="A54" s="17">
        <v>100205</v>
      </c>
      <c r="B54" s="13" t="s">
        <v>68</v>
      </c>
      <c r="C54" s="13" t="s">
        <v>48</v>
      </c>
      <c r="D54" s="13" t="s">
        <v>32</v>
      </c>
      <c r="E54" s="14">
        <v>1123000</v>
      </c>
      <c r="F54" s="14">
        <v>2192349.11</v>
      </c>
      <c r="G54" s="14">
        <v>1849251.17</v>
      </c>
      <c r="H54" s="15">
        <v>500</v>
      </c>
      <c r="I54" s="15">
        <v>172</v>
      </c>
      <c r="J54" s="15">
        <v>100</v>
      </c>
      <c r="K54" s="16">
        <f t="shared" si="0"/>
        <v>1.6467062956366874</v>
      </c>
      <c r="L54" s="16">
        <f t="shared" si="1"/>
        <v>0.843502141864623</v>
      </c>
      <c r="M54" s="16">
        <f t="shared" si="2"/>
        <v>0.2</v>
      </c>
      <c r="N54" s="16">
        <f t="shared" si="3"/>
        <v>0.5813953488372093</v>
      </c>
    </row>
    <row r="55" spans="1:14" ht="15">
      <c r="A55" s="17">
        <v>100205</v>
      </c>
      <c r="B55" s="13" t="s">
        <v>68</v>
      </c>
      <c r="C55" s="13" t="s">
        <v>48</v>
      </c>
      <c r="D55" s="13" t="s">
        <v>70</v>
      </c>
      <c r="E55" s="14">
        <v>20000000</v>
      </c>
      <c r="F55" s="14">
        <v>25651938.97</v>
      </c>
      <c r="G55" s="14">
        <v>23300818.97</v>
      </c>
      <c r="H55" s="15">
        <v>1900</v>
      </c>
      <c r="I55" s="15">
        <v>1900</v>
      </c>
      <c r="J55" s="15">
        <v>1475</v>
      </c>
      <c r="K55" s="16">
        <f t="shared" si="0"/>
        <v>1.1650409485</v>
      </c>
      <c r="L55" s="16">
        <f t="shared" si="1"/>
        <v>0.9083453300450449</v>
      </c>
      <c r="M55" s="16">
        <f t="shared" si="2"/>
        <v>0.7763157894736842</v>
      </c>
      <c r="N55" s="16">
        <f t="shared" si="3"/>
        <v>0.7763157894736842</v>
      </c>
    </row>
    <row r="56" spans="1:14" ht="15">
      <c r="A56" s="17">
        <v>100205</v>
      </c>
      <c r="B56" s="13" t="s">
        <v>68</v>
      </c>
      <c r="C56" s="13" t="s">
        <v>48</v>
      </c>
      <c r="D56" s="13" t="s">
        <v>23</v>
      </c>
      <c r="E56" s="14">
        <v>0</v>
      </c>
      <c r="F56" s="14">
        <v>2403169.15</v>
      </c>
      <c r="G56" s="14">
        <v>2217586.3899999997</v>
      </c>
      <c r="H56" s="15">
        <v>200</v>
      </c>
      <c r="I56" s="15">
        <v>200</v>
      </c>
      <c r="J56" s="15">
        <v>200</v>
      </c>
      <c r="K56" s="16">
        <v>1</v>
      </c>
      <c r="L56" s="16">
        <f t="shared" si="1"/>
        <v>0.922775822917001</v>
      </c>
      <c r="M56" s="16">
        <f t="shared" si="2"/>
        <v>1</v>
      </c>
      <c r="N56" s="16">
        <f t="shared" si="3"/>
        <v>1</v>
      </c>
    </row>
    <row r="57" spans="1:14" ht="15">
      <c r="A57" s="17">
        <v>100206</v>
      </c>
      <c r="B57" s="13" t="s">
        <v>71</v>
      </c>
      <c r="C57" s="13" t="s">
        <v>48</v>
      </c>
      <c r="D57" s="13" t="s">
        <v>72</v>
      </c>
      <c r="E57" s="14">
        <v>400000</v>
      </c>
      <c r="F57" s="14">
        <v>778322</v>
      </c>
      <c r="G57" s="14">
        <v>722267.78</v>
      </c>
      <c r="H57" s="15">
        <v>2945</v>
      </c>
      <c r="I57" s="15">
        <v>2945</v>
      </c>
      <c r="J57" s="15">
        <v>2892</v>
      </c>
      <c r="K57" s="16">
        <f t="shared" si="0"/>
        <v>1.8056694500000001</v>
      </c>
      <c r="L57" s="16">
        <f t="shared" si="1"/>
        <v>0.9279806815174183</v>
      </c>
      <c r="M57" s="16">
        <f t="shared" si="2"/>
        <v>0.9820033955857386</v>
      </c>
      <c r="N57" s="16">
        <f t="shared" si="3"/>
        <v>0.9820033955857386</v>
      </c>
    </row>
    <row r="58" spans="1:14" ht="15">
      <c r="A58" s="17">
        <v>100206</v>
      </c>
      <c r="B58" s="13" t="s">
        <v>71</v>
      </c>
      <c r="C58" s="13" t="s">
        <v>48</v>
      </c>
      <c r="D58" s="13" t="s">
        <v>70</v>
      </c>
      <c r="E58" s="14">
        <v>7622433.4</v>
      </c>
      <c r="F58" s="14">
        <v>1855281.09</v>
      </c>
      <c r="G58" s="14">
        <v>1693474.4900000002</v>
      </c>
      <c r="H58" s="15">
        <v>700</v>
      </c>
      <c r="I58" s="15">
        <v>700</v>
      </c>
      <c r="J58" s="15">
        <v>180</v>
      </c>
      <c r="K58" s="16">
        <f t="shared" si="0"/>
        <v>0.22216979816445495</v>
      </c>
      <c r="L58" s="16">
        <f t="shared" si="1"/>
        <v>0.9127859380057607</v>
      </c>
      <c r="M58" s="16">
        <f t="shared" si="2"/>
        <v>0.2571428571428571</v>
      </c>
      <c r="N58" s="16">
        <f t="shared" si="3"/>
        <v>0.2571428571428571</v>
      </c>
    </row>
    <row r="59" spans="1:14" ht="15">
      <c r="A59" s="17">
        <v>100207</v>
      </c>
      <c r="B59" s="13" t="s">
        <v>73</v>
      </c>
      <c r="C59" s="13" t="s">
        <v>48</v>
      </c>
      <c r="D59" s="13" t="s">
        <v>51</v>
      </c>
      <c r="E59" s="14">
        <v>1000000</v>
      </c>
      <c r="F59" s="14">
        <v>1282607.2</v>
      </c>
      <c r="G59" s="14">
        <v>1277607.2</v>
      </c>
      <c r="H59" s="15">
        <v>1100</v>
      </c>
      <c r="I59" s="15">
        <v>1100</v>
      </c>
      <c r="J59" s="15">
        <v>1142</v>
      </c>
      <c r="K59" s="16">
        <f t="shared" si="0"/>
        <v>1.2776072</v>
      </c>
      <c r="L59" s="16">
        <f t="shared" si="1"/>
        <v>0.9961016903694287</v>
      </c>
      <c r="M59" s="16">
        <f t="shared" si="2"/>
        <v>1.038181818181818</v>
      </c>
      <c r="N59" s="16">
        <f t="shared" si="3"/>
        <v>1.038181818181818</v>
      </c>
    </row>
    <row r="60" spans="1:14" ht="15">
      <c r="A60" s="17">
        <v>100207</v>
      </c>
      <c r="B60" s="13" t="s">
        <v>73</v>
      </c>
      <c r="C60" s="13" t="s">
        <v>48</v>
      </c>
      <c r="D60" s="13" t="s">
        <v>57</v>
      </c>
      <c r="E60" s="14">
        <v>150000</v>
      </c>
      <c r="F60" s="14">
        <v>150000</v>
      </c>
      <c r="G60" s="14">
        <v>150000</v>
      </c>
      <c r="H60" s="15">
        <v>300</v>
      </c>
      <c r="I60" s="15">
        <v>496</v>
      </c>
      <c r="J60" s="15">
        <v>521</v>
      </c>
      <c r="K60" s="16">
        <f t="shared" si="0"/>
        <v>1</v>
      </c>
      <c r="L60" s="16">
        <f t="shared" si="1"/>
        <v>1</v>
      </c>
      <c r="M60" s="16">
        <f t="shared" si="2"/>
        <v>1.7366666666666666</v>
      </c>
      <c r="N60" s="16">
        <f t="shared" si="3"/>
        <v>1.0504032258064515</v>
      </c>
    </row>
    <row r="61" spans="1:14" ht="15">
      <c r="A61" s="17">
        <v>100208</v>
      </c>
      <c r="B61" s="13" t="s">
        <v>74</v>
      </c>
      <c r="C61" s="13" t="s">
        <v>48</v>
      </c>
      <c r="D61" s="13" t="s">
        <v>70</v>
      </c>
      <c r="E61" s="14">
        <v>0</v>
      </c>
      <c r="F61" s="14">
        <v>2300477.2</v>
      </c>
      <c r="G61" s="14">
        <v>2300477.2</v>
      </c>
      <c r="H61" s="15">
        <v>300</v>
      </c>
      <c r="I61" s="15">
        <v>300</v>
      </c>
      <c r="J61" s="15">
        <v>250</v>
      </c>
      <c r="K61" s="16">
        <v>1</v>
      </c>
      <c r="L61" s="16">
        <f t="shared" si="1"/>
        <v>1</v>
      </c>
      <c r="M61" s="16">
        <f t="shared" si="2"/>
        <v>0.8333333333333334</v>
      </c>
      <c r="N61" s="16">
        <f t="shared" si="3"/>
        <v>0.8333333333333334</v>
      </c>
    </row>
    <row r="62" spans="1:14" ht="15">
      <c r="A62" s="17">
        <v>100208</v>
      </c>
      <c r="B62" s="13" t="s">
        <v>74</v>
      </c>
      <c r="C62" s="13" t="s">
        <v>48</v>
      </c>
      <c r="D62" s="13" t="s">
        <v>52</v>
      </c>
      <c r="E62" s="14">
        <v>4858064</v>
      </c>
      <c r="F62" s="14">
        <v>5951614.89</v>
      </c>
      <c r="G62" s="14">
        <v>3277680.91</v>
      </c>
      <c r="H62" s="15">
        <v>400</v>
      </c>
      <c r="I62" s="15">
        <v>200</v>
      </c>
      <c r="J62" s="15">
        <v>337</v>
      </c>
      <c r="K62" s="16">
        <f t="shared" si="0"/>
        <v>0.6746887052126115</v>
      </c>
      <c r="L62" s="16">
        <f t="shared" si="1"/>
        <v>0.550721269870336</v>
      </c>
      <c r="M62" s="16">
        <f t="shared" si="2"/>
        <v>0.8425</v>
      </c>
      <c r="N62" s="16">
        <f t="shared" si="3"/>
        <v>1.685</v>
      </c>
    </row>
    <row r="63" spans="1:14" ht="15">
      <c r="A63" s="17">
        <v>100208</v>
      </c>
      <c r="B63" s="13" t="s">
        <v>74</v>
      </c>
      <c r="C63" s="13" t="s">
        <v>48</v>
      </c>
      <c r="D63" s="13" t="s">
        <v>75</v>
      </c>
      <c r="E63" s="14">
        <v>19575000</v>
      </c>
      <c r="F63" s="14">
        <v>24575000</v>
      </c>
      <c r="G63" s="14">
        <v>8291675.06</v>
      </c>
      <c r="H63" s="15">
        <v>932</v>
      </c>
      <c r="I63" s="15">
        <v>662</v>
      </c>
      <c r="J63" s="15">
        <v>610</v>
      </c>
      <c r="K63" s="16">
        <f t="shared" si="0"/>
        <v>0.4235849328224776</v>
      </c>
      <c r="L63" s="16">
        <f t="shared" si="1"/>
        <v>0.3374028508646999</v>
      </c>
      <c r="M63" s="16">
        <f t="shared" si="2"/>
        <v>0.6545064377682404</v>
      </c>
      <c r="N63" s="16">
        <f t="shared" si="3"/>
        <v>0.9214501510574018</v>
      </c>
    </row>
    <row r="64" spans="1:14" ht="15">
      <c r="A64" s="17">
        <v>100209</v>
      </c>
      <c r="B64" s="13" t="s">
        <v>76</v>
      </c>
      <c r="C64" s="13" t="s">
        <v>48</v>
      </c>
      <c r="D64" s="13" t="s">
        <v>69</v>
      </c>
      <c r="E64" s="14">
        <v>10485812.42</v>
      </c>
      <c r="F64" s="14">
        <v>5200000</v>
      </c>
      <c r="G64" s="14">
        <v>777460.66</v>
      </c>
      <c r="H64" s="15">
        <v>300</v>
      </c>
      <c r="I64" s="15">
        <v>300</v>
      </c>
      <c r="J64" s="15">
        <v>196</v>
      </c>
      <c r="K64" s="16">
        <f t="shared" si="0"/>
        <v>0.07414405568777092</v>
      </c>
      <c r="L64" s="16">
        <f t="shared" si="1"/>
        <v>0.14951166538461538</v>
      </c>
      <c r="M64" s="16">
        <f t="shared" si="2"/>
        <v>0.6533333333333333</v>
      </c>
      <c r="N64" s="16">
        <f t="shared" si="3"/>
        <v>0.6533333333333333</v>
      </c>
    </row>
    <row r="65" spans="1:14" ht="15">
      <c r="A65" s="17">
        <v>100209</v>
      </c>
      <c r="B65" s="13" t="s">
        <v>76</v>
      </c>
      <c r="C65" s="13" t="s">
        <v>48</v>
      </c>
      <c r="D65" s="13" t="s">
        <v>52</v>
      </c>
      <c r="E65" s="14">
        <v>0</v>
      </c>
      <c r="F65" s="14">
        <v>889720.39</v>
      </c>
      <c r="G65" s="14">
        <v>876338.6499999999</v>
      </c>
      <c r="H65" s="15">
        <v>100</v>
      </c>
      <c r="I65" s="15">
        <v>100</v>
      </c>
      <c r="J65" s="15">
        <v>78</v>
      </c>
      <c r="K65" s="16">
        <v>1</v>
      </c>
      <c r="L65" s="16">
        <f t="shared" si="1"/>
        <v>0.9849596118618793</v>
      </c>
      <c r="M65" s="16">
        <f t="shared" si="2"/>
        <v>0.78</v>
      </c>
      <c r="N65" s="16">
        <f t="shared" si="3"/>
        <v>0.78</v>
      </c>
    </row>
    <row r="66" spans="1:14" ht="15">
      <c r="A66" s="17">
        <v>100209</v>
      </c>
      <c r="B66" s="13" t="s">
        <v>76</v>
      </c>
      <c r="C66" s="13" t="s">
        <v>48</v>
      </c>
      <c r="D66" s="13" t="s">
        <v>23</v>
      </c>
      <c r="E66" s="14">
        <v>38000000</v>
      </c>
      <c r="F66" s="14">
        <v>124936902.18</v>
      </c>
      <c r="G66" s="14">
        <v>109186419.23</v>
      </c>
      <c r="H66" s="15">
        <v>900</v>
      </c>
      <c r="I66" s="15">
        <v>900</v>
      </c>
      <c r="J66" s="15">
        <v>913</v>
      </c>
      <c r="K66" s="16">
        <f t="shared" si="0"/>
        <v>2.8733268218421055</v>
      </c>
      <c r="L66" s="16">
        <f t="shared" si="1"/>
        <v>0.8739324997244781</v>
      </c>
      <c r="M66" s="16">
        <f t="shared" si="2"/>
        <v>1.0144444444444445</v>
      </c>
      <c r="N66" s="16">
        <f t="shared" si="3"/>
        <v>1.0144444444444445</v>
      </c>
    </row>
    <row r="67" spans="1:14" ht="15">
      <c r="A67" s="17">
        <v>100210</v>
      </c>
      <c r="B67" s="13" t="s">
        <v>77</v>
      </c>
      <c r="C67" s="13" t="s">
        <v>48</v>
      </c>
      <c r="D67" s="13" t="s">
        <v>50</v>
      </c>
      <c r="E67" s="14">
        <v>0</v>
      </c>
      <c r="F67" s="14">
        <v>40799074.57</v>
      </c>
      <c r="G67" s="14">
        <v>22243341.42</v>
      </c>
      <c r="H67" s="15">
        <v>400</v>
      </c>
      <c r="I67" s="15">
        <v>400</v>
      </c>
      <c r="J67" s="15">
        <v>335</v>
      </c>
      <c r="K67" s="16">
        <v>1</v>
      </c>
      <c r="L67" s="16">
        <f t="shared" si="1"/>
        <v>0.545192302875315</v>
      </c>
      <c r="M67" s="16">
        <f t="shared" si="2"/>
        <v>0.8375</v>
      </c>
      <c r="N67" s="16">
        <f t="shared" si="3"/>
        <v>0.8375</v>
      </c>
    </row>
    <row r="68" spans="1:14" ht="15">
      <c r="A68" s="17">
        <v>100210</v>
      </c>
      <c r="B68" s="13" t="s">
        <v>77</v>
      </c>
      <c r="C68" s="13" t="s">
        <v>48</v>
      </c>
      <c r="D68" s="13" t="s">
        <v>65</v>
      </c>
      <c r="E68" s="14">
        <v>0</v>
      </c>
      <c r="F68" s="14">
        <v>12000000</v>
      </c>
      <c r="G68" s="14">
        <v>135754.26</v>
      </c>
      <c r="H68" s="15">
        <v>300</v>
      </c>
      <c r="I68" s="15">
        <v>300</v>
      </c>
      <c r="J68" s="15">
        <v>300</v>
      </c>
      <c r="K68" s="16">
        <v>1</v>
      </c>
      <c r="L68" s="16">
        <f t="shared" si="1"/>
        <v>0.011312855</v>
      </c>
      <c r="M68" s="16">
        <f t="shared" si="2"/>
        <v>1</v>
      </c>
      <c r="N68" s="16">
        <f t="shared" si="3"/>
        <v>1</v>
      </c>
    </row>
    <row r="69" spans="1:14" ht="15">
      <c r="A69" s="17">
        <v>100210</v>
      </c>
      <c r="B69" s="13" t="s">
        <v>77</v>
      </c>
      <c r="C69" s="13" t="s">
        <v>48</v>
      </c>
      <c r="D69" s="13" t="s">
        <v>23</v>
      </c>
      <c r="E69" s="14">
        <v>5000000</v>
      </c>
      <c r="F69" s="14">
        <v>33418982.44</v>
      </c>
      <c r="G69" s="14">
        <v>29205183.840000004</v>
      </c>
      <c r="H69" s="15">
        <v>700</v>
      </c>
      <c r="I69" s="15">
        <v>700</v>
      </c>
      <c r="J69" s="15">
        <v>1367</v>
      </c>
      <c r="K69" s="16">
        <f aca="true" t="shared" si="4" ref="K69:K130">G69/E69</f>
        <v>5.841036768</v>
      </c>
      <c r="L69" s="16">
        <f aca="true" t="shared" si="5" ref="L69:L130">G69/F69</f>
        <v>0.8739100268069084</v>
      </c>
      <c r="M69" s="16">
        <f aca="true" t="shared" si="6" ref="M69:M130">J69/H69</f>
        <v>1.9528571428571428</v>
      </c>
      <c r="N69" s="16">
        <f aca="true" t="shared" si="7" ref="N69:N130">J69/I69</f>
        <v>1.9528571428571428</v>
      </c>
    </row>
    <row r="70" spans="1:14" ht="15">
      <c r="A70" s="17">
        <v>100210</v>
      </c>
      <c r="B70" s="13" t="s">
        <v>77</v>
      </c>
      <c r="C70" s="13" t="s">
        <v>48</v>
      </c>
      <c r="D70" s="13" t="s">
        <v>54</v>
      </c>
      <c r="E70" s="14">
        <v>625000</v>
      </c>
      <c r="F70" s="14">
        <v>625000</v>
      </c>
      <c r="G70" s="14">
        <v>620359.59</v>
      </c>
      <c r="H70" s="15">
        <v>100</v>
      </c>
      <c r="I70" s="15">
        <v>100</v>
      </c>
      <c r="J70" s="15">
        <v>100</v>
      </c>
      <c r="K70" s="16">
        <f t="shared" si="4"/>
        <v>0.9925753439999999</v>
      </c>
      <c r="L70" s="16">
        <f t="shared" si="5"/>
        <v>0.9925753439999999</v>
      </c>
      <c r="M70" s="16">
        <f t="shared" si="6"/>
        <v>1</v>
      </c>
      <c r="N70" s="16">
        <f t="shared" si="7"/>
        <v>1</v>
      </c>
    </row>
    <row r="71" spans="1:14" ht="15">
      <c r="A71" s="17">
        <v>100211</v>
      </c>
      <c r="B71" s="13" t="s">
        <v>78</v>
      </c>
      <c r="C71" s="13" t="s">
        <v>48</v>
      </c>
      <c r="D71" s="13" t="s">
        <v>65</v>
      </c>
      <c r="E71" s="14">
        <v>0</v>
      </c>
      <c r="F71" s="14">
        <v>13922573.610000001</v>
      </c>
      <c r="G71" s="14">
        <v>11293553.830000002</v>
      </c>
      <c r="H71" s="15">
        <v>400</v>
      </c>
      <c r="I71" s="15">
        <v>400</v>
      </c>
      <c r="J71" s="15">
        <v>400</v>
      </c>
      <c r="K71" s="16">
        <v>1</v>
      </c>
      <c r="L71" s="16">
        <f t="shared" si="5"/>
        <v>0.8111685487436257</v>
      </c>
      <c r="M71" s="16">
        <f t="shared" si="6"/>
        <v>1</v>
      </c>
      <c r="N71" s="16">
        <f t="shared" si="7"/>
        <v>1</v>
      </c>
    </row>
    <row r="72" spans="1:14" ht="15">
      <c r="A72" s="17">
        <v>100211</v>
      </c>
      <c r="B72" s="13" t="s">
        <v>78</v>
      </c>
      <c r="C72" s="13" t="s">
        <v>48</v>
      </c>
      <c r="D72" s="13" t="s">
        <v>23</v>
      </c>
      <c r="E72" s="14">
        <v>28000000</v>
      </c>
      <c r="F72" s="14">
        <v>28443993.34</v>
      </c>
      <c r="G72" s="14">
        <v>22715945.87</v>
      </c>
      <c r="H72" s="15">
        <v>500</v>
      </c>
      <c r="I72" s="15">
        <v>500</v>
      </c>
      <c r="J72" s="15">
        <v>745</v>
      </c>
      <c r="K72" s="16">
        <f t="shared" si="4"/>
        <v>0.8112837810714286</v>
      </c>
      <c r="L72" s="16">
        <f t="shared" si="5"/>
        <v>0.7986201374212528</v>
      </c>
      <c r="M72" s="16">
        <f t="shared" si="6"/>
        <v>1.49</v>
      </c>
      <c r="N72" s="16">
        <f t="shared" si="7"/>
        <v>1.49</v>
      </c>
    </row>
    <row r="73" spans="1:14" ht="15">
      <c r="A73" s="17">
        <v>100212</v>
      </c>
      <c r="B73" s="13" t="s">
        <v>79</v>
      </c>
      <c r="C73" s="13" t="s">
        <v>48</v>
      </c>
      <c r="D73" s="13" t="s">
        <v>65</v>
      </c>
      <c r="E73" s="14">
        <v>26507841</v>
      </c>
      <c r="F73" s="14">
        <v>57463204.13</v>
      </c>
      <c r="G73" s="14">
        <v>41133066.36000001</v>
      </c>
      <c r="H73" s="15">
        <v>2300</v>
      </c>
      <c r="I73" s="15">
        <v>2300</v>
      </c>
      <c r="J73" s="15">
        <v>1746</v>
      </c>
      <c r="K73" s="16">
        <f t="shared" si="4"/>
        <v>1.5517320463782776</v>
      </c>
      <c r="L73" s="16">
        <f t="shared" si="5"/>
        <v>0.7158157464895963</v>
      </c>
      <c r="M73" s="16">
        <f t="shared" si="6"/>
        <v>0.7591304347826087</v>
      </c>
      <c r="N73" s="16">
        <f t="shared" si="7"/>
        <v>0.7591304347826087</v>
      </c>
    </row>
    <row r="74" spans="1:14" ht="15">
      <c r="A74" s="17">
        <v>100213</v>
      </c>
      <c r="B74" s="13" t="s">
        <v>80</v>
      </c>
      <c r="C74" s="13" t="s">
        <v>48</v>
      </c>
      <c r="D74" s="13" t="s">
        <v>40</v>
      </c>
      <c r="E74" s="14">
        <v>0</v>
      </c>
      <c r="F74" s="14">
        <v>1172524.33</v>
      </c>
      <c r="G74" s="14">
        <v>875801.3200000001</v>
      </c>
      <c r="H74" s="15">
        <v>100</v>
      </c>
      <c r="I74" s="15">
        <v>100</v>
      </c>
      <c r="J74" s="15">
        <v>100</v>
      </c>
      <c r="K74" s="16">
        <v>1</v>
      </c>
      <c r="L74" s="16">
        <f t="shared" si="5"/>
        <v>0.746936585955534</v>
      </c>
      <c r="M74" s="16">
        <f t="shared" si="6"/>
        <v>1</v>
      </c>
      <c r="N74" s="16">
        <f t="shared" si="7"/>
        <v>1</v>
      </c>
    </row>
    <row r="75" spans="1:14" ht="15">
      <c r="A75" s="17">
        <v>100213</v>
      </c>
      <c r="B75" s="13" t="s">
        <v>80</v>
      </c>
      <c r="C75" s="13" t="s">
        <v>48</v>
      </c>
      <c r="D75" s="13" t="s">
        <v>50</v>
      </c>
      <c r="E75" s="14">
        <v>0</v>
      </c>
      <c r="F75" s="14">
        <v>7749470.6</v>
      </c>
      <c r="G75" s="14">
        <v>7585999.78</v>
      </c>
      <c r="H75" s="15">
        <v>300</v>
      </c>
      <c r="I75" s="15">
        <v>300</v>
      </c>
      <c r="J75" s="15">
        <v>300</v>
      </c>
      <c r="K75" s="16">
        <v>1</v>
      </c>
      <c r="L75" s="16">
        <f t="shared" si="5"/>
        <v>0.978905550012668</v>
      </c>
      <c r="M75" s="16">
        <f t="shared" si="6"/>
        <v>1</v>
      </c>
      <c r="N75" s="16">
        <f t="shared" si="7"/>
        <v>1</v>
      </c>
    </row>
    <row r="76" spans="1:14" ht="15">
      <c r="A76" s="17">
        <v>100213</v>
      </c>
      <c r="B76" s="13" t="s">
        <v>80</v>
      </c>
      <c r="C76" s="13" t="s">
        <v>48</v>
      </c>
      <c r="D76" s="13" t="s">
        <v>65</v>
      </c>
      <c r="E76" s="14">
        <v>0</v>
      </c>
      <c r="F76" s="14">
        <v>150000</v>
      </c>
      <c r="G76" s="14">
        <v>149999.99</v>
      </c>
      <c r="H76" s="15">
        <v>200</v>
      </c>
      <c r="I76" s="15">
        <v>200</v>
      </c>
      <c r="J76" s="15">
        <v>150</v>
      </c>
      <c r="K76" s="16">
        <v>1</v>
      </c>
      <c r="L76" s="16">
        <f t="shared" si="5"/>
        <v>0.9999999333333333</v>
      </c>
      <c r="M76" s="16">
        <f t="shared" si="6"/>
        <v>0.75</v>
      </c>
      <c r="N76" s="16">
        <f t="shared" si="7"/>
        <v>0.75</v>
      </c>
    </row>
    <row r="77" spans="1:14" ht="15">
      <c r="A77" s="17">
        <v>100213</v>
      </c>
      <c r="B77" s="13" t="s">
        <v>80</v>
      </c>
      <c r="C77" s="13" t="s">
        <v>48</v>
      </c>
      <c r="D77" s="13" t="s">
        <v>23</v>
      </c>
      <c r="E77" s="14">
        <v>50000000</v>
      </c>
      <c r="F77" s="14">
        <v>203608131.19</v>
      </c>
      <c r="G77" s="14">
        <v>152615079.16</v>
      </c>
      <c r="H77" s="15">
        <v>600</v>
      </c>
      <c r="I77" s="15">
        <v>600</v>
      </c>
      <c r="J77" s="15">
        <v>569</v>
      </c>
      <c r="K77" s="16">
        <f t="shared" si="4"/>
        <v>3.0523015832</v>
      </c>
      <c r="L77" s="16">
        <f t="shared" si="5"/>
        <v>0.7495529685775906</v>
      </c>
      <c r="M77" s="16">
        <f t="shared" si="6"/>
        <v>0.9483333333333334</v>
      </c>
      <c r="N77" s="16">
        <f t="shared" si="7"/>
        <v>0.9483333333333334</v>
      </c>
    </row>
    <row r="78" spans="1:14" ht="15">
      <c r="A78" s="17">
        <v>100213</v>
      </c>
      <c r="B78" s="13" t="s">
        <v>80</v>
      </c>
      <c r="C78" s="13" t="s">
        <v>48</v>
      </c>
      <c r="D78" s="13" t="s">
        <v>54</v>
      </c>
      <c r="E78" s="14">
        <v>800000</v>
      </c>
      <c r="F78" s="14">
        <v>0</v>
      </c>
      <c r="G78" s="14">
        <v>0</v>
      </c>
      <c r="H78" s="15">
        <v>105</v>
      </c>
      <c r="I78" s="15">
        <v>10</v>
      </c>
      <c r="J78" s="15">
        <v>10</v>
      </c>
      <c r="K78" s="16">
        <f t="shared" si="4"/>
        <v>0</v>
      </c>
      <c r="L78" s="16">
        <v>0</v>
      </c>
      <c r="M78" s="16">
        <f t="shared" si="6"/>
        <v>0.09523809523809523</v>
      </c>
      <c r="N78" s="16">
        <f t="shared" si="7"/>
        <v>1</v>
      </c>
    </row>
    <row r="79" spans="1:14" ht="15">
      <c r="A79" s="17">
        <v>100213</v>
      </c>
      <c r="B79" s="13" t="s">
        <v>80</v>
      </c>
      <c r="C79" s="13" t="s">
        <v>48</v>
      </c>
      <c r="D79" s="13" t="s">
        <v>81</v>
      </c>
      <c r="E79" s="14">
        <v>21942510.3</v>
      </c>
      <c r="F79" s="14">
        <v>70752690.28</v>
      </c>
      <c r="G79" s="14">
        <v>56208488.269999996</v>
      </c>
      <c r="H79" s="15">
        <v>700</v>
      </c>
      <c r="I79" s="15">
        <v>700</v>
      </c>
      <c r="J79" s="15">
        <v>640</v>
      </c>
      <c r="K79" s="16">
        <f t="shared" si="4"/>
        <v>2.561625242577646</v>
      </c>
      <c r="L79" s="16">
        <f t="shared" si="5"/>
        <v>0.7944360567429719</v>
      </c>
      <c r="M79" s="16">
        <f t="shared" si="6"/>
        <v>0.9142857142857143</v>
      </c>
      <c r="N79" s="16">
        <f t="shared" si="7"/>
        <v>0.9142857142857143</v>
      </c>
    </row>
    <row r="80" spans="1:14" ht="15">
      <c r="A80" s="17">
        <v>100214</v>
      </c>
      <c r="B80" s="13" t="s">
        <v>82</v>
      </c>
      <c r="C80" s="13" t="s">
        <v>83</v>
      </c>
      <c r="D80" s="13" t="s">
        <v>75</v>
      </c>
      <c r="E80" s="14">
        <v>3256200</v>
      </c>
      <c r="F80" s="14">
        <v>6943100</v>
      </c>
      <c r="G80" s="14">
        <v>3836900</v>
      </c>
      <c r="H80" s="15">
        <v>19</v>
      </c>
      <c r="I80" s="15">
        <v>19</v>
      </c>
      <c r="J80" s="15">
        <v>18</v>
      </c>
      <c r="K80" s="16">
        <f t="shared" si="4"/>
        <v>1.1783367115042074</v>
      </c>
      <c r="L80" s="16">
        <f t="shared" si="5"/>
        <v>0.5526205873457102</v>
      </c>
      <c r="M80" s="16">
        <f t="shared" si="6"/>
        <v>0.9473684210526315</v>
      </c>
      <c r="N80" s="16">
        <f t="shared" si="7"/>
        <v>0.9473684210526315</v>
      </c>
    </row>
    <row r="81" spans="1:14" ht="15">
      <c r="A81" s="17">
        <v>100215</v>
      </c>
      <c r="B81" s="13" t="s">
        <v>84</v>
      </c>
      <c r="C81" s="13" t="s">
        <v>83</v>
      </c>
      <c r="D81" s="13" t="s">
        <v>54</v>
      </c>
      <c r="E81" s="14">
        <v>1750000</v>
      </c>
      <c r="F81" s="14">
        <v>1750000</v>
      </c>
      <c r="G81" s="14">
        <v>1343744</v>
      </c>
      <c r="H81" s="15">
        <v>1205</v>
      </c>
      <c r="I81" s="15">
        <v>1256</v>
      </c>
      <c r="J81" s="15">
        <v>1256</v>
      </c>
      <c r="K81" s="16">
        <f t="shared" si="4"/>
        <v>0.7678537142857143</v>
      </c>
      <c r="L81" s="16">
        <f t="shared" si="5"/>
        <v>0.7678537142857143</v>
      </c>
      <c r="M81" s="16">
        <f t="shared" si="6"/>
        <v>1.0423236514522822</v>
      </c>
      <c r="N81" s="16">
        <f t="shared" si="7"/>
        <v>1</v>
      </c>
    </row>
    <row r="82" spans="1:14" ht="15">
      <c r="A82" s="17">
        <v>100215</v>
      </c>
      <c r="B82" s="13" t="s">
        <v>84</v>
      </c>
      <c r="C82" s="13" t="s">
        <v>83</v>
      </c>
      <c r="D82" s="13" t="s">
        <v>85</v>
      </c>
      <c r="E82" s="14">
        <v>53540082.4</v>
      </c>
      <c r="F82" s="14">
        <v>13816491.78</v>
      </c>
      <c r="G82" s="14">
        <v>12419691</v>
      </c>
      <c r="H82" s="15">
        <v>700</v>
      </c>
      <c r="I82" s="15">
        <v>700</v>
      </c>
      <c r="J82" s="15">
        <v>700</v>
      </c>
      <c r="K82" s="16">
        <f t="shared" si="4"/>
        <v>0.23196996424495606</v>
      </c>
      <c r="L82" s="16">
        <f t="shared" si="5"/>
        <v>0.8989033683628769</v>
      </c>
      <c r="M82" s="16">
        <f t="shared" si="6"/>
        <v>1</v>
      </c>
      <c r="N82" s="16">
        <f t="shared" si="7"/>
        <v>1</v>
      </c>
    </row>
    <row r="83" spans="1:14" ht="15">
      <c r="A83" s="17">
        <v>100216</v>
      </c>
      <c r="B83" s="13" t="s">
        <v>86</v>
      </c>
      <c r="C83" s="13" t="s">
        <v>83</v>
      </c>
      <c r="D83" s="13" t="s">
        <v>59</v>
      </c>
      <c r="E83" s="14">
        <v>5225284</v>
      </c>
      <c r="F83" s="14">
        <v>5288080.7</v>
      </c>
      <c r="G83" s="14">
        <v>5218380.54</v>
      </c>
      <c r="H83" s="15">
        <v>200</v>
      </c>
      <c r="I83" s="15">
        <v>200</v>
      </c>
      <c r="J83" s="15">
        <v>127</v>
      </c>
      <c r="K83" s="16">
        <f t="shared" si="4"/>
        <v>0.9986788354470303</v>
      </c>
      <c r="L83" s="16">
        <f t="shared" si="5"/>
        <v>0.9868193842049346</v>
      </c>
      <c r="M83" s="16">
        <f t="shared" si="6"/>
        <v>0.635</v>
      </c>
      <c r="N83" s="16">
        <f t="shared" si="7"/>
        <v>0.635</v>
      </c>
    </row>
    <row r="84" spans="1:14" ht="15">
      <c r="A84" s="17">
        <v>100216</v>
      </c>
      <c r="B84" s="13" t="s">
        <v>86</v>
      </c>
      <c r="C84" s="13" t="s">
        <v>83</v>
      </c>
      <c r="D84" s="13" t="s">
        <v>50</v>
      </c>
      <c r="E84" s="14">
        <v>86000000</v>
      </c>
      <c r="F84" s="14">
        <v>108672168.6</v>
      </c>
      <c r="G84" s="14">
        <v>96281099.74000001</v>
      </c>
      <c r="H84" s="15">
        <v>400</v>
      </c>
      <c r="I84" s="15">
        <v>400</v>
      </c>
      <c r="J84" s="15">
        <v>346</v>
      </c>
      <c r="K84" s="16">
        <f t="shared" si="4"/>
        <v>1.119547671395349</v>
      </c>
      <c r="L84" s="16">
        <f t="shared" si="5"/>
        <v>0.8859775320615072</v>
      </c>
      <c r="M84" s="16">
        <f t="shared" si="6"/>
        <v>0.865</v>
      </c>
      <c r="N84" s="16">
        <f t="shared" si="7"/>
        <v>0.865</v>
      </c>
    </row>
    <row r="85" spans="1:14" ht="15">
      <c r="A85" s="17">
        <v>100216</v>
      </c>
      <c r="B85" s="13" t="s">
        <v>86</v>
      </c>
      <c r="C85" s="13" t="s">
        <v>83</v>
      </c>
      <c r="D85" s="13" t="s">
        <v>85</v>
      </c>
      <c r="E85" s="14">
        <v>0</v>
      </c>
      <c r="F85" s="14">
        <v>70534951.5</v>
      </c>
      <c r="G85" s="14">
        <v>70000000</v>
      </c>
      <c r="H85" s="15">
        <v>600</v>
      </c>
      <c r="I85" s="15">
        <v>600</v>
      </c>
      <c r="J85" s="15">
        <v>500</v>
      </c>
      <c r="K85" s="16">
        <v>1</v>
      </c>
      <c r="L85" s="16">
        <f t="shared" si="5"/>
        <v>0.9924157954514224</v>
      </c>
      <c r="M85" s="16">
        <f t="shared" si="6"/>
        <v>0.8333333333333334</v>
      </c>
      <c r="N85" s="16">
        <f t="shared" si="7"/>
        <v>0.8333333333333334</v>
      </c>
    </row>
    <row r="86" spans="1:14" ht="15">
      <c r="A86" s="17">
        <v>100217</v>
      </c>
      <c r="B86" s="13" t="s">
        <v>87</v>
      </c>
      <c r="C86" s="13" t="s">
        <v>83</v>
      </c>
      <c r="D86" s="13" t="s">
        <v>53</v>
      </c>
      <c r="E86" s="14">
        <v>23017510.3</v>
      </c>
      <c r="F86" s="14">
        <v>23589642.39</v>
      </c>
      <c r="G86" s="14">
        <v>22263539.19</v>
      </c>
      <c r="H86" s="15">
        <v>1300</v>
      </c>
      <c r="I86" s="15">
        <v>1300</v>
      </c>
      <c r="J86" s="15">
        <v>917</v>
      </c>
      <c r="K86" s="16">
        <f t="shared" si="4"/>
        <v>0.9672435854194014</v>
      </c>
      <c r="L86" s="16">
        <f t="shared" si="5"/>
        <v>0.9437845144883521</v>
      </c>
      <c r="M86" s="16">
        <f t="shared" si="6"/>
        <v>0.7053846153846154</v>
      </c>
      <c r="N86" s="16">
        <f t="shared" si="7"/>
        <v>0.7053846153846154</v>
      </c>
    </row>
    <row r="87" spans="1:14" ht="15">
      <c r="A87" s="17">
        <v>100217</v>
      </c>
      <c r="B87" s="13" t="s">
        <v>87</v>
      </c>
      <c r="C87" s="13" t="s">
        <v>83</v>
      </c>
      <c r="D87" s="13" t="s">
        <v>23</v>
      </c>
      <c r="E87" s="14">
        <v>0</v>
      </c>
      <c r="F87" s="14">
        <v>84802.87000000001</v>
      </c>
      <c r="G87" s="14">
        <v>80353.69</v>
      </c>
      <c r="H87" s="15">
        <v>0</v>
      </c>
      <c r="I87" s="15">
        <v>0</v>
      </c>
      <c r="J87" s="15">
        <v>0</v>
      </c>
      <c r="K87" s="16">
        <v>1</v>
      </c>
      <c r="L87" s="16">
        <f t="shared" si="5"/>
        <v>0.9475350303592318</v>
      </c>
      <c r="M87" s="16">
        <v>0</v>
      </c>
      <c r="N87" s="16">
        <v>0</v>
      </c>
    </row>
    <row r="88" spans="1:14" ht="15">
      <c r="A88" s="17">
        <v>100218</v>
      </c>
      <c r="B88" s="13" t="s">
        <v>88</v>
      </c>
      <c r="C88" s="13" t="s">
        <v>83</v>
      </c>
      <c r="D88" s="13" t="s">
        <v>64</v>
      </c>
      <c r="E88" s="14">
        <v>0</v>
      </c>
      <c r="F88" s="14">
        <v>1500000</v>
      </c>
      <c r="G88" s="14">
        <v>1500000</v>
      </c>
      <c r="H88" s="15">
        <v>100</v>
      </c>
      <c r="I88" s="15">
        <v>100</v>
      </c>
      <c r="J88" s="15">
        <v>4</v>
      </c>
      <c r="K88" s="16">
        <v>1</v>
      </c>
      <c r="L88" s="16">
        <f t="shared" si="5"/>
        <v>1</v>
      </c>
      <c r="M88" s="16">
        <f t="shared" si="6"/>
        <v>0.04</v>
      </c>
      <c r="N88" s="16">
        <f t="shared" si="7"/>
        <v>0.04</v>
      </c>
    </row>
    <row r="89" spans="1:14" ht="15">
      <c r="A89" s="17">
        <v>100218</v>
      </c>
      <c r="B89" s="13" t="s">
        <v>88</v>
      </c>
      <c r="C89" s="13" t="s">
        <v>83</v>
      </c>
      <c r="D89" s="13" t="s">
        <v>53</v>
      </c>
      <c r="E89" s="14">
        <v>7979909</v>
      </c>
      <c r="F89" s="14">
        <v>19632182.310000002</v>
      </c>
      <c r="G89" s="14">
        <v>16697617.350000001</v>
      </c>
      <c r="H89" s="15">
        <v>1600</v>
      </c>
      <c r="I89" s="15">
        <v>1399</v>
      </c>
      <c r="J89" s="15">
        <v>1598</v>
      </c>
      <c r="K89" s="16">
        <f t="shared" si="4"/>
        <v>2.092457113232745</v>
      </c>
      <c r="L89" s="16">
        <f t="shared" si="5"/>
        <v>0.8505227328443651</v>
      </c>
      <c r="M89" s="16">
        <f t="shared" si="6"/>
        <v>0.99875</v>
      </c>
      <c r="N89" s="16">
        <f t="shared" si="7"/>
        <v>1.1422444603288062</v>
      </c>
    </row>
    <row r="90" spans="1:14" ht="15">
      <c r="A90" s="17">
        <v>100218</v>
      </c>
      <c r="B90" s="13" t="s">
        <v>88</v>
      </c>
      <c r="C90" s="13" t="s">
        <v>83</v>
      </c>
      <c r="D90" s="13" t="s">
        <v>89</v>
      </c>
      <c r="E90" s="14">
        <v>2000000</v>
      </c>
      <c r="F90" s="14">
        <v>1690000</v>
      </c>
      <c r="G90" s="14">
        <v>1684192</v>
      </c>
      <c r="H90" s="15">
        <v>100</v>
      </c>
      <c r="I90" s="15">
        <v>100</v>
      </c>
      <c r="J90" s="15">
        <v>77</v>
      </c>
      <c r="K90" s="16">
        <f t="shared" si="4"/>
        <v>0.842096</v>
      </c>
      <c r="L90" s="16">
        <f t="shared" si="5"/>
        <v>0.9965633136094675</v>
      </c>
      <c r="M90" s="16">
        <f t="shared" si="6"/>
        <v>0.77</v>
      </c>
      <c r="N90" s="16">
        <f t="shared" si="7"/>
        <v>0.77</v>
      </c>
    </row>
    <row r="91" spans="1:14" ht="15">
      <c r="A91" s="17">
        <v>100218</v>
      </c>
      <c r="B91" s="13" t="s">
        <v>88</v>
      </c>
      <c r="C91" s="13" t="s">
        <v>83</v>
      </c>
      <c r="D91" s="13" t="s">
        <v>56</v>
      </c>
      <c r="E91" s="14">
        <v>4553000</v>
      </c>
      <c r="F91" s="14">
        <v>7766000</v>
      </c>
      <c r="G91" s="14">
        <v>7766000</v>
      </c>
      <c r="H91" s="15">
        <v>1500</v>
      </c>
      <c r="I91" s="15">
        <v>1500</v>
      </c>
      <c r="J91" s="15">
        <v>800</v>
      </c>
      <c r="K91" s="16">
        <f t="shared" si="4"/>
        <v>1.7056885569953877</v>
      </c>
      <c r="L91" s="16">
        <f t="shared" si="5"/>
        <v>1</v>
      </c>
      <c r="M91" s="16">
        <f t="shared" si="6"/>
        <v>0.5333333333333333</v>
      </c>
      <c r="N91" s="16">
        <f t="shared" si="7"/>
        <v>0.5333333333333333</v>
      </c>
    </row>
    <row r="92" spans="1:14" ht="15">
      <c r="A92" s="17">
        <v>100218</v>
      </c>
      <c r="B92" s="13" t="s">
        <v>88</v>
      </c>
      <c r="C92" s="13" t="s">
        <v>83</v>
      </c>
      <c r="D92" s="13" t="s">
        <v>57</v>
      </c>
      <c r="E92" s="14">
        <v>428416</v>
      </c>
      <c r="F92" s="14">
        <v>428416</v>
      </c>
      <c r="G92" s="14">
        <v>428416</v>
      </c>
      <c r="H92" s="15">
        <v>100</v>
      </c>
      <c r="I92" s="15">
        <v>100</v>
      </c>
      <c r="J92" s="15">
        <v>100</v>
      </c>
      <c r="K92" s="16">
        <f t="shared" si="4"/>
        <v>1</v>
      </c>
      <c r="L92" s="16">
        <f t="shared" si="5"/>
        <v>1</v>
      </c>
      <c r="M92" s="16">
        <f t="shared" si="6"/>
        <v>1</v>
      </c>
      <c r="N92" s="16">
        <f t="shared" si="7"/>
        <v>1</v>
      </c>
    </row>
    <row r="93" spans="1:14" ht="15">
      <c r="A93" s="17">
        <v>100219</v>
      </c>
      <c r="B93" s="13" t="s">
        <v>90</v>
      </c>
      <c r="C93" s="13" t="s">
        <v>83</v>
      </c>
      <c r="D93" s="13" t="s">
        <v>64</v>
      </c>
      <c r="E93" s="14">
        <v>2000000</v>
      </c>
      <c r="F93" s="14">
        <v>2547000</v>
      </c>
      <c r="G93" s="14">
        <v>2546999.99</v>
      </c>
      <c r="H93" s="15">
        <v>300</v>
      </c>
      <c r="I93" s="15">
        <v>300</v>
      </c>
      <c r="J93" s="15">
        <v>423</v>
      </c>
      <c r="K93" s="16">
        <f t="shared" si="4"/>
        <v>1.273499995</v>
      </c>
      <c r="L93" s="16">
        <f t="shared" si="5"/>
        <v>0.9999999960738124</v>
      </c>
      <c r="M93" s="16">
        <f t="shared" si="6"/>
        <v>1.41</v>
      </c>
      <c r="N93" s="16">
        <f t="shared" si="7"/>
        <v>1.41</v>
      </c>
    </row>
    <row r="94" spans="1:14" ht="15">
      <c r="A94" s="17">
        <v>100219</v>
      </c>
      <c r="B94" s="13" t="s">
        <v>90</v>
      </c>
      <c r="C94" s="13" t="s">
        <v>83</v>
      </c>
      <c r="D94" s="13" t="s">
        <v>89</v>
      </c>
      <c r="E94" s="14">
        <v>417000</v>
      </c>
      <c r="F94" s="14">
        <v>1767000</v>
      </c>
      <c r="G94" s="14">
        <v>1725825.99</v>
      </c>
      <c r="H94" s="15">
        <v>400</v>
      </c>
      <c r="I94" s="15">
        <v>400</v>
      </c>
      <c r="J94" s="15">
        <v>400</v>
      </c>
      <c r="K94" s="16">
        <f t="shared" si="4"/>
        <v>4.138671438848921</v>
      </c>
      <c r="L94" s="16">
        <f t="shared" si="5"/>
        <v>0.9766983531409168</v>
      </c>
      <c r="M94" s="16">
        <f t="shared" si="6"/>
        <v>1</v>
      </c>
      <c r="N94" s="16">
        <f t="shared" si="7"/>
        <v>1</v>
      </c>
    </row>
    <row r="95" spans="1:14" ht="15">
      <c r="A95" s="17">
        <v>100219</v>
      </c>
      <c r="B95" s="13" t="s">
        <v>90</v>
      </c>
      <c r="C95" s="13" t="s">
        <v>83</v>
      </c>
      <c r="D95" s="13" t="s">
        <v>55</v>
      </c>
      <c r="E95" s="14">
        <v>0</v>
      </c>
      <c r="F95" s="14">
        <v>500000</v>
      </c>
      <c r="G95" s="14">
        <v>500000</v>
      </c>
      <c r="H95" s="15">
        <v>149</v>
      </c>
      <c r="I95" s="15">
        <v>336</v>
      </c>
      <c r="J95" s="15">
        <v>75</v>
      </c>
      <c r="K95" s="16">
        <v>1</v>
      </c>
      <c r="L95" s="16">
        <f t="shared" si="5"/>
        <v>1</v>
      </c>
      <c r="M95" s="16">
        <f t="shared" si="6"/>
        <v>0.5033557046979866</v>
      </c>
      <c r="N95" s="16">
        <f t="shared" si="7"/>
        <v>0.22321428571428573</v>
      </c>
    </row>
    <row r="96" spans="1:14" ht="15">
      <c r="A96" s="17">
        <v>100220</v>
      </c>
      <c r="B96" s="13" t="s">
        <v>91</v>
      </c>
      <c r="C96" s="13" t="s">
        <v>83</v>
      </c>
      <c r="D96" s="13" t="s">
        <v>53</v>
      </c>
      <c r="E96" s="14">
        <v>0</v>
      </c>
      <c r="F96" s="14">
        <v>529000</v>
      </c>
      <c r="G96" s="14">
        <v>0</v>
      </c>
      <c r="H96" s="15">
        <v>200</v>
      </c>
      <c r="I96" s="15">
        <v>200</v>
      </c>
      <c r="J96" s="15">
        <v>170</v>
      </c>
      <c r="K96" s="16">
        <v>0</v>
      </c>
      <c r="L96" s="16">
        <f t="shared" si="5"/>
        <v>0</v>
      </c>
      <c r="M96" s="16">
        <f t="shared" si="6"/>
        <v>0.85</v>
      </c>
      <c r="N96" s="16">
        <f t="shared" si="7"/>
        <v>0.85</v>
      </c>
    </row>
    <row r="97" spans="1:14" ht="15">
      <c r="A97" s="17">
        <v>100220</v>
      </c>
      <c r="B97" s="13" t="s">
        <v>91</v>
      </c>
      <c r="C97" s="13" t="s">
        <v>83</v>
      </c>
      <c r="D97" s="13" t="s">
        <v>75</v>
      </c>
      <c r="E97" s="14">
        <v>250000</v>
      </c>
      <c r="F97" s="14">
        <v>1136564.03</v>
      </c>
      <c r="G97" s="14">
        <v>968392.66</v>
      </c>
      <c r="H97" s="15">
        <v>117</v>
      </c>
      <c r="I97" s="15">
        <v>1218</v>
      </c>
      <c r="J97" s="15">
        <v>1234</v>
      </c>
      <c r="K97" s="16">
        <f t="shared" si="4"/>
        <v>3.87357064</v>
      </c>
      <c r="L97" s="16">
        <f t="shared" si="5"/>
        <v>0.8520352874443863</v>
      </c>
      <c r="M97" s="16">
        <f t="shared" si="6"/>
        <v>10.547008547008547</v>
      </c>
      <c r="N97" s="16">
        <f t="shared" si="7"/>
        <v>1.013136288998358</v>
      </c>
    </row>
    <row r="98" spans="1:14" ht="15">
      <c r="A98" s="17">
        <v>100221</v>
      </c>
      <c r="B98" s="13" t="s">
        <v>92</v>
      </c>
      <c r="C98" s="13" t="s">
        <v>83</v>
      </c>
      <c r="D98" s="13" t="s">
        <v>75</v>
      </c>
      <c r="E98" s="14">
        <v>250000</v>
      </c>
      <c r="F98" s="14">
        <v>2000000</v>
      </c>
      <c r="G98" s="14">
        <v>1987598.99</v>
      </c>
      <c r="H98" s="15">
        <v>305</v>
      </c>
      <c r="I98" s="15">
        <v>305</v>
      </c>
      <c r="J98" s="15">
        <v>249</v>
      </c>
      <c r="K98" s="16">
        <f t="shared" si="4"/>
        <v>7.95039596</v>
      </c>
      <c r="L98" s="16">
        <f t="shared" si="5"/>
        <v>0.993799495</v>
      </c>
      <c r="M98" s="16">
        <f t="shared" si="6"/>
        <v>0.8163934426229508</v>
      </c>
      <c r="N98" s="16">
        <f t="shared" si="7"/>
        <v>0.8163934426229508</v>
      </c>
    </row>
    <row r="99" spans="1:14" ht="15">
      <c r="A99" s="17">
        <v>100222</v>
      </c>
      <c r="B99" s="13" t="s">
        <v>93</v>
      </c>
      <c r="C99" s="13" t="s">
        <v>83</v>
      </c>
      <c r="D99" s="13" t="s">
        <v>75</v>
      </c>
      <c r="E99" s="14">
        <v>0</v>
      </c>
      <c r="F99" s="14">
        <v>2000000</v>
      </c>
      <c r="G99" s="14">
        <v>1999999.58</v>
      </c>
      <c r="H99" s="15">
        <v>0</v>
      </c>
      <c r="I99" s="15">
        <v>0</v>
      </c>
      <c r="J99" s="15">
        <v>2925</v>
      </c>
      <c r="K99" s="16">
        <v>1</v>
      </c>
      <c r="L99" s="16">
        <f t="shared" si="5"/>
        <v>0.99999979</v>
      </c>
      <c r="M99" s="16">
        <v>0</v>
      </c>
      <c r="N99" s="16">
        <v>1</v>
      </c>
    </row>
    <row r="100" spans="1:14" ht="15">
      <c r="A100" s="17">
        <v>100223</v>
      </c>
      <c r="B100" s="13" t="s">
        <v>94</v>
      </c>
      <c r="C100" s="13" t="s">
        <v>83</v>
      </c>
      <c r="D100" s="13" t="s">
        <v>75</v>
      </c>
      <c r="E100" s="14">
        <v>1190000</v>
      </c>
      <c r="F100" s="14">
        <v>1644032.4000000001</v>
      </c>
      <c r="G100" s="14">
        <v>1639860.75</v>
      </c>
      <c r="H100" s="15">
        <v>9</v>
      </c>
      <c r="I100" s="15">
        <v>9</v>
      </c>
      <c r="J100" s="15">
        <v>4</v>
      </c>
      <c r="K100" s="16">
        <f t="shared" si="4"/>
        <v>1.378034243697479</v>
      </c>
      <c r="L100" s="16">
        <f t="shared" si="5"/>
        <v>0.9974625500081384</v>
      </c>
      <c r="M100" s="16">
        <f t="shared" si="6"/>
        <v>0.4444444444444444</v>
      </c>
      <c r="N100" s="16">
        <f t="shared" si="7"/>
        <v>0.4444444444444444</v>
      </c>
    </row>
    <row r="101" spans="1:14" ht="15">
      <c r="A101" s="17">
        <v>100224</v>
      </c>
      <c r="B101" s="13" t="s">
        <v>95</v>
      </c>
      <c r="C101" s="13" t="s">
        <v>83</v>
      </c>
      <c r="D101" s="13" t="s">
        <v>53</v>
      </c>
      <c r="E101" s="14">
        <v>0</v>
      </c>
      <c r="F101" s="14">
        <v>10000000</v>
      </c>
      <c r="G101" s="14">
        <v>10000000</v>
      </c>
      <c r="H101" s="15">
        <v>100</v>
      </c>
      <c r="I101" s="15">
        <v>100</v>
      </c>
      <c r="J101" s="15">
        <v>100</v>
      </c>
      <c r="K101" s="16">
        <v>1</v>
      </c>
      <c r="L101" s="16">
        <f t="shared" si="5"/>
        <v>1</v>
      </c>
      <c r="M101" s="16">
        <f t="shared" si="6"/>
        <v>1</v>
      </c>
      <c r="N101" s="16">
        <f t="shared" si="7"/>
        <v>1</v>
      </c>
    </row>
    <row r="102" spans="1:14" ht="15">
      <c r="A102" s="17">
        <v>100224</v>
      </c>
      <c r="B102" s="13" t="s">
        <v>95</v>
      </c>
      <c r="C102" s="13" t="s">
        <v>83</v>
      </c>
      <c r="D102" s="13" t="s">
        <v>89</v>
      </c>
      <c r="E102" s="14">
        <v>0</v>
      </c>
      <c r="F102" s="14">
        <v>2044999.99</v>
      </c>
      <c r="G102" s="14">
        <v>2044998.73</v>
      </c>
      <c r="H102" s="15">
        <v>320</v>
      </c>
      <c r="I102" s="15">
        <v>320</v>
      </c>
      <c r="J102" s="15">
        <v>320</v>
      </c>
      <c r="K102" s="16">
        <v>1</v>
      </c>
      <c r="L102" s="16">
        <f t="shared" si="5"/>
        <v>0.9999993838630776</v>
      </c>
      <c r="M102" s="16">
        <f t="shared" si="6"/>
        <v>1</v>
      </c>
      <c r="N102" s="16">
        <f t="shared" si="7"/>
        <v>1</v>
      </c>
    </row>
    <row r="103" spans="1:14" ht="15">
      <c r="A103" s="17">
        <v>100224</v>
      </c>
      <c r="B103" s="13" t="s">
        <v>95</v>
      </c>
      <c r="C103" s="13" t="s">
        <v>83</v>
      </c>
      <c r="D103" s="13" t="s">
        <v>96</v>
      </c>
      <c r="E103" s="14">
        <v>0</v>
      </c>
      <c r="F103" s="14">
        <v>15443080.69</v>
      </c>
      <c r="G103" s="14">
        <v>15443080.69</v>
      </c>
      <c r="H103" s="15">
        <v>33</v>
      </c>
      <c r="I103" s="15">
        <v>33</v>
      </c>
      <c r="J103" s="15">
        <v>3</v>
      </c>
      <c r="K103" s="16">
        <v>1</v>
      </c>
      <c r="L103" s="16">
        <f t="shared" si="5"/>
        <v>1</v>
      </c>
      <c r="M103" s="16">
        <f t="shared" si="6"/>
        <v>0.09090909090909091</v>
      </c>
      <c r="N103" s="16">
        <f t="shared" si="7"/>
        <v>0.09090909090909091</v>
      </c>
    </row>
    <row r="104" spans="1:14" ht="15">
      <c r="A104" s="17">
        <v>100224</v>
      </c>
      <c r="B104" s="13" t="s">
        <v>95</v>
      </c>
      <c r="C104" s="13" t="s">
        <v>83</v>
      </c>
      <c r="D104" s="13" t="s">
        <v>56</v>
      </c>
      <c r="E104" s="14">
        <v>3900000</v>
      </c>
      <c r="F104" s="14">
        <v>47463302.730000004</v>
      </c>
      <c r="G104" s="14">
        <v>30450484.169999998</v>
      </c>
      <c r="H104" s="15">
        <v>3700</v>
      </c>
      <c r="I104" s="15">
        <v>3700</v>
      </c>
      <c r="J104" s="15">
        <v>3000</v>
      </c>
      <c r="K104" s="16">
        <f t="shared" si="4"/>
        <v>7.807816453846153</v>
      </c>
      <c r="L104" s="16">
        <f t="shared" si="5"/>
        <v>0.6415584760972236</v>
      </c>
      <c r="M104" s="16">
        <f t="shared" si="6"/>
        <v>0.8108108108108109</v>
      </c>
      <c r="N104" s="16">
        <f t="shared" si="7"/>
        <v>0.8108108108108109</v>
      </c>
    </row>
    <row r="105" spans="1:14" ht="15">
      <c r="A105" s="17">
        <v>100224</v>
      </c>
      <c r="B105" s="13" t="s">
        <v>95</v>
      </c>
      <c r="C105" s="13" t="s">
        <v>83</v>
      </c>
      <c r="D105" s="13" t="s">
        <v>97</v>
      </c>
      <c r="E105" s="14">
        <v>500000</v>
      </c>
      <c r="F105" s="14">
        <v>5050000</v>
      </c>
      <c r="G105" s="14">
        <v>4633629.28</v>
      </c>
      <c r="H105" s="15">
        <v>251</v>
      </c>
      <c r="I105" s="15">
        <v>251</v>
      </c>
      <c r="J105" s="15">
        <v>0</v>
      </c>
      <c r="K105" s="16">
        <f t="shared" si="4"/>
        <v>9.26725856</v>
      </c>
      <c r="L105" s="16">
        <f t="shared" si="5"/>
        <v>0.9175503524752475</v>
      </c>
      <c r="M105" s="16">
        <f t="shared" si="6"/>
        <v>0</v>
      </c>
      <c r="N105" s="16">
        <f t="shared" si="7"/>
        <v>0</v>
      </c>
    </row>
    <row r="106" spans="1:14" ht="15">
      <c r="A106" s="17">
        <v>100225</v>
      </c>
      <c r="B106" s="13" t="s">
        <v>98</v>
      </c>
      <c r="C106" s="13" t="s">
        <v>83</v>
      </c>
      <c r="D106" s="13" t="s">
        <v>89</v>
      </c>
      <c r="E106" s="14">
        <v>11070000</v>
      </c>
      <c r="F106" s="14">
        <v>33942602.010000005</v>
      </c>
      <c r="G106" s="14">
        <v>33907892.190000005</v>
      </c>
      <c r="H106" s="15">
        <v>4400</v>
      </c>
      <c r="I106" s="15">
        <v>4400</v>
      </c>
      <c r="J106" s="15">
        <v>4400</v>
      </c>
      <c r="K106" s="16">
        <f t="shared" si="4"/>
        <v>3.063043558265583</v>
      </c>
      <c r="L106" s="16">
        <f t="shared" si="5"/>
        <v>0.9989773966064895</v>
      </c>
      <c r="M106" s="16">
        <f t="shared" si="6"/>
        <v>1</v>
      </c>
      <c r="N106" s="16">
        <f t="shared" si="7"/>
        <v>1</v>
      </c>
    </row>
    <row r="107" spans="1:14" ht="15">
      <c r="A107" s="17">
        <v>100226</v>
      </c>
      <c r="B107" s="13" t="s">
        <v>99</v>
      </c>
      <c r="C107" s="13" t="s">
        <v>83</v>
      </c>
      <c r="D107" s="13" t="s">
        <v>89</v>
      </c>
      <c r="E107" s="14">
        <v>3000000</v>
      </c>
      <c r="F107" s="14">
        <v>4067374</v>
      </c>
      <c r="G107" s="14">
        <v>3066017.45</v>
      </c>
      <c r="H107" s="15">
        <v>313</v>
      </c>
      <c r="I107" s="15">
        <v>313</v>
      </c>
      <c r="J107" s="15">
        <v>600</v>
      </c>
      <c r="K107" s="16">
        <f t="shared" si="4"/>
        <v>1.0220058166666668</v>
      </c>
      <c r="L107" s="16">
        <f t="shared" si="5"/>
        <v>0.7538076041200047</v>
      </c>
      <c r="M107" s="16">
        <f t="shared" si="6"/>
        <v>1.9169329073482428</v>
      </c>
      <c r="N107" s="16">
        <f t="shared" si="7"/>
        <v>1.9169329073482428</v>
      </c>
    </row>
    <row r="108" spans="1:14" ht="15">
      <c r="A108" s="17">
        <v>100227</v>
      </c>
      <c r="B108" s="13" t="s">
        <v>100</v>
      </c>
      <c r="C108" s="13" t="s">
        <v>83</v>
      </c>
      <c r="D108" s="13" t="s">
        <v>23</v>
      </c>
      <c r="E108" s="14">
        <v>0</v>
      </c>
      <c r="F108" s="14">
        <v>11999999.99</v>
      </c>
      <c r="G108" s="14">
        <v>11999999.97</v>
      </c>
      <c r="H108" s="15">
        <v>300</v>
      </c>
      <c r="I108" s="15">
        <v>300</v>
      </c>
      <c r="J108" s="15">
        <v>171</v>
      </c>
      <c r="K108" s="16">
        <v>1</v>
      </c>
      <c r="L108" s="16">
        <f t="shared" si="5"/>
        <v>0.9999999983333334</v>
      </c>
      <c r="M108" s="16">
        <f t="shared" si="6"/>
        <v>0.57</v>
      </c>
      <c r="N108" s="16">
        <f t="shared" si="7"/>
        <v>0.57</v>
      </c>
    </row>
    <row r="109" spans="1:14" ht="15">
      <c r="A109" s="17">
        <v>100227</v>
      </c>
      <c r="B109" s="13" t="s">
        <v>100</v>
      </c>
      <c r="C109" s="13" t="s">
        <v>83</v>
      </c>
      <c r="D109" s="13" t="s">
        <v>89</v>
      </c>
      <c r="E109" s="14">
        <v>0</v>
      </c>
      <c r="F109" s="14">
        <v>21800000.009999998</v>
      </c>
      <c r="G109" s="14">
        <v>21800000.009999998</v>
      </c>
      <c r="H109" s="15">
        <v>300</v>
      </c>
      <c r="I109" s="15">
        <v>300</v>
      </c>
      <c r="J109" s="15">
        <v>300</v>
      </c>
      <c r="K109" s="16">
        <v>1</v>
      </c>
      <c r="L109" s="16">
        <f t="shared" si="5"/>
        <v>1</v>
      </c>
      <c r="M109" s="16">
        <f t="shared" si="6"/>
        <v>1</v>
      </c>
      <c r="N109" s="16">
        <f t="shared" si="7"/>
        <v>1</v>
      </c>
    </row>
    <row r="110" spans="1:14" ht="15">
      <c r="A110" s="17">
        <v>100227</v>
      </c>
      <c r="B110" s="13" t="s">
        <v>100</v>
      </c>
      <c r="C110" s="13" t="s">
        <v>83</v>
      </c>
      <c r="D110" s="13" t="s">
        <v>54</v>
      </c>
      <c r="E110" s="14">
        <v>300000</v>
      </c>
      <c r="F110" s="14">
        <v>300000</v>
      </c>
      <c r="G110" s="14">
        <v>282976.26</v>
      </c>
      <c r="H110" s="15">
        <v>290</v>
      </c>
      <c r="I110" s="15">
        <v>290</v>
      </c>
      <c r="J110" s="15">
        <v>280</v>
      </c>
      <c r="K110" s="16">
        <f t="shared" si="4"/>
        <v>0.9432542</v>
      </c>
      <c r="L110" s="16">
        <f t="shared" si="5"/>
        <v>0.9432542</v>
      </c>
      <c r="M110" s="16">
        <f t="shared" si="6"/>
        <v>0.9655172413793104</v>
      </c>
      <c r="N110" s="16">
        <f t="shared" si="7"/>
        <v>0.9655172413793104</v>
      </c>
    </row>
    <row r="111" spans="1:14" ht="15">
      <c r="A111" s="17">
        <v>100228</v>
      </c>
      <c r="B111" s="13" t="s">
        <v>101</v>
      </c>
      <c r="C111" s="13" t="s">
        <v>83</v>
      </c>
      <c r="D111" s="13" t="s">
        <v>64</v>
      </c>
      <c r="E111" s="14">
        <v>9000000</v>
      </c>
      <c r="F111" s="14">
        <v>17293845.53</v>
      </c>
      <c r="G111" s="14">
        <v>10192217.21</v>
      </c>
      <c r="H111" s="15">
        <v>802</v>
      </c>
      <c r="I111" s="15">
        <v>702</v>
      </c>
      <c r="J111" s="15">
        <v>831</v>
      </c>
      <c r="K111" s="16">
        <f t="shared" si="4"/>
        <v>1.132468578888889</v>
      </c>
      <c r="L111" s="16">
        <f t="shared" si="5"/>
        <v>0.5893551663983204</v>
      </c>
      <c r="M111" s="16">
        <f t="shared" si="6"/>
        <v>1.0361596009975063</v>
      </c>
      <c r="N111" s="16">
        <f t="shared" si="7"/>
        <v>1.1837606837606838</v>
      </c>
    </row>
    <row r="112" spans="1:14" ht="15">
      <c r="A112" s="17">
        <v>100228</v>
      </c>
      <c r="B112" s="13" t="s">
        <v>101</v>
      </c>
      <c r="C112" s="13" t="s">
        <v>83</v>
      </c>
      <c r="D112" s="13" t="s">
        <v>54</v>
      </c>
      <c r="E112" s="14">
        <v>0</v>
      </c>
      <c r="F112" s="14">
        <v>800000</v>
      </c>
      <c r="G112" s="14">
        <v>800000</v>
      </c>
      <c r="H112" s="15">
        <v>150</v>
      </c>
      <c r="I112" s="15">
        <v>150</v>
      </c>
      <c r="J112" s="15">
        <v>150</v>
      </c>
      <c r="K112" s="16">
        <v>1</v>
      </c>
      <c r="L112" s="16">
        <f t="shared" si="5"/>
        <v>1</v>
      </c>
      <c r="M112" s="16">
        <f t="shared" si="6"/>
        <v>1</v>
      </c>
      <c r="N112" s="16">
        <f t="shared" si="7"/>
        <v>1</v>
      </c>
    </row>
    <row r="113" spans="1:14" ht="15">
      <c r="A113" s="17">
        <v>100229</v>
      </c>
      <c r="B113" s="13" t="s">
        <v>102</v>
      </c>
      <c r="C113" s="13" t="s">
        <v>103</v>
      </c>
      <c r="D113" s="13" t="s">
        <v>64</v>
      </c>
      <c r="E113" s="14">
        <v>8000000</v>
      </c>
      <c r="F113" s="14">
        <v>47800560.00999999</v>
      </c>
      <c r="G113" s="14">
        <v>33545069.2</v>
      </c>
      <c r="H113" s="15">
        <v>3880</v>
      </c>
      <c r="I113" s="15">
        <v>3880</v>
      </c>
      <c r="J113" s="15">
        <v>2920</v>
      </c>
      <c r="K113" s="16">
        <f t="shared" si="4"/>
        <v>4.19313365</v>
      </c>
      <c r="L113" s="16">
        <f t="shared" si="5"/>
        <v>0.7017714686393275</v>
      </c>
      <c r="M113" s="16">
        <f t="shared" si="6"/>
        <v>0.7525773195876289</v>
      </c>
      <c r="N113" s="16">
        <f t="shared" si="7"/>
        <v>0.7525773195876289</v>
      </c>
    </row>
    <row r="114" spans="1:14" ht="15">
      <c r="A114" s="17">
        <v>100229</v>
      </c>
      <c r="B114" s="13" t="s">
        <v>102</v>
      </c>
      <c r="C114" s="13" t="s">
        <v>103</v>
      </c>
      <c r="D114" s="13" t="s">
        <v>89</v>
      </c>
      <c r="E114" s="14">
        <v>242000</v>
      </c>
      <c r="F114" s="14">
        <v>242000</v>
      </c>
      <c r="G114" s="14">
        <v>158400</v>
      </c>
      <c r="H114" s="15">
        <v>200</v>
      </c>
      <c r="I114" s="15">
        <v>200</v>
      </c>
      <c r="J114" s="15">
        <v>200</v>
      </c>
      <c r="K114" s="16">
        <f t="shared" si="4"/>
        <v>0.6545454545454545</v>
      </c>
      <c r="L114" s="16">
        <f t="shared" si="5"/>
        <v>0.6545454545454545</v>
      </c>
      <c r="M114" s="16">
        <f t="shared" si="6"/>
        <v>1</v>
      </c>
      <c r="N114" s="16">
        <f t="shared" si="7"/>
        <v>1</v>
      </c>
    </row>
    <row r="115" spans="1:14" ht="15">
      <c r="A115" s="17">
        <v>100230</v>
      </c>
      <c r="B115" s="13" t="s">
        <v>104</v>
      </c>
      <c r="C115" s="13" t="s">
        <v>103</v>
      </c>
      <c r="D115" s="13" t="s">
        <v>64</v>
      </c>
      <c r="E115" s="14">
        <v>15100000</v>
      </c>
      <c r="F115" s="14">
        <v>87422523.08</v>
      </c>
      <c r="G115" s="14">
        <v>16204250.49</v>
      </c>
      <c r="H115" s="15">
        <v>2200</v>
      </c>
      <c r="I115" s="15">
        <v>2200</v>
      </c>
      <c r="J115" s="15">
        <v>1891</v>
      </c>
      <c r="K115" s="16">
        <f t="shared" si="4"/>
        <v>1.0731291715231788</v>
      </c>
      <c r="L115" s="16">
        <f t="shared" si="5"/>
        <v>0.18535555734500542</v>
      </c>
      <c r="M115" s="16">
        <f t="shared" si="6"/>
        <v>0.8595454545454545</v>
      </c>
      <c r="N115" s="16">
        <f t="shared" si="7"/>
        <v>0.8595454545454545</v>
      </c>
    </row>
    <row r="116" spans="1:14" ht="15">
      <c r="A116" s="17">
        <v>100231</v>
      </c>
      <c r="B116" s="13" t="s">
        <v>105</v>
      </c>
      <c r="C116" s="13" t="s">
        <v>103</v>
      </c>
      <c r="D116" s="13" t="s">
        <v>59</v>
      </c>
      <c r="E116" s="14">
        <v>5403350</v>
      </c>
      <c r="F116" s="14">
        <v>15456150.55</v>
      </c>
      <c r="G116" s="14">
        <v>13306027.42</v>
      </c>
      <c r="H116" s="15">
        <v>2900</v>
      </c>
      <c r="I116" s="15">
        <v>2902</v>
      </c>
      <c r="J116" s="15">
        <v>3802</v>
      </c>
      <c r="K116" s="16">
        <f t="shared" si="4"/>
        <v>2.4625514578918635</v>
      </c>
      <c r="L116" s="16">
        <f t="shared" si="5"/>
        <v>0.8608888336688723</v>
      </c>
      <c r="M116" s="16">
        <f t="shared" si="6"/>
        <v>1.3110344827586207</v>
      </c>
      <c r="N116" s="16">
        <f t="shared" si="7"/>
        <v>1.31013094417643</v>
      </c>
    </row>
    <row r="117" spans="1:14" ht="15">
      <c r="A117" s="17">
        <v>100232</v>
      </c>
      <c r="B117" s="13" t="s">
        <v>106</v>
      </c>
      <c r="C117" s="13" t="s">
        <v>103</v>
      </c>
      <c r="D117" s="13" t="s">
        <v>59</v>
      </c>
      <c r="E117" s="14">
        <v>0</v>
      </c>
      <c r="F117" s="14">
        <v>128655.81</v>
      </c>
      <c r="G117" s="14">
        <v>128655.8</v>
      </c>
      <c r="H117" s="15">
        <v>100</v>
      </c>
      <c r="I117" s="15">
        <v>100</v>
      </c>
      <c r="J117" s="15">
        <v>100</v>
      </c>
      <c r="K117" s="16">
        <v>1</v>
      </c>
      <c r="L117" s="16">
        <f t="shared" si="5"/>
        <v>0.9999999222732343</v>
      </c>
      <c r="M117" s="16">
        <f t="shared" si="6"/>
        <v>1</v>
      </c>
      <c r="N117" s="16">
        <f t="shared" si="7"/>
        <v>1</v>
      </c>
    </row>
    <row r="118" spans="1:14" ht="15">
      <c r="A118" s="17">
        <v>100232</v>
      </c>
      <c r="B118" s="13" t="s">
        <v>106</v>
      </c>
      <c r="C118" s="13" t="s">
        <v>103</v>
      </c>
      <c r="D118" s="13" t="s">
        <v>66</v>
      </c>
      <c r="E118" s="14">
        <v>2092492</v>
      </c>
      <c r="F118" s="14">
        <v>12059274.370000001</v>
      </c>
      <c r="G118" s="14">
        <v>8206497.82</v>
      </c>
      <c r="H118" s="15">
        <v>1310</v>
      </c>
      <c r="I118" s="15">
        <v>1210</v>
      </c>
      <c r="J118" s="15">
        <v>1524</v>
      </c>
      <c r="K118" s="16">
        <f t="shared" si="4"/>
        <v>3.9218777515039487</v>
      </c>
      <c r="L118" s="16">
        <f t="shared" si="5"/>
        <v>0.6805134014045987</v>
      </c>
      <c r="M118" s="16">
        <f t="shared" si="6"/>
        <v>1.1633587786259543</v>
      </c>
      <c r="N118" s="16">
        <f t="shared" si="7"/>
        <v>1.259504132231405</v>
      </c>
    </row>
    <row r="119" spans="1:14" ht="15">
      <c r="A119" s="17">
        <v>100233</v>
      </c>
      <c r="B119" s="13" t="s">
        <v>107</v>
      </c>
      <c r="C119" s="13" t="s">
        <v>103</v>
      </c>
      <c r="D119" s="13" t="s">
        <v>55</v>
      </c>
      <c r="E119" s="14">
        <v>7486708.67</v>
      </c>
      <c r="F119" s="14">
        <v>21385726.39</v>
      </c>
      <c r="G119" s="14">
        <v>17760641.720000003</v>
      </c>
      <c r="H119" s="15">
        <v>1613</v>
      </c>
      <c r="I119" s="15">
        <v>1613</v>
      </c>
      <c r="J119" s="15">
        <v>1744</v>
      </c>
      <c r="K119" s="16">
        <f t="shared" si="4"/>
        <v>2.3722896806668454</v>
      </c>
      <c r="L119" s="16">
        <f t="shared" si="5"/>
        <v>0.8304904587344252</v>
      </c>
      <c r="M119" s="16">
        <f t="shared" si="6"/>
        <v>1.0812151270923744</v>
      </c>
      <c r="N119" s="16">
        <f t="shared" si="7"/>
        <v>1.0812151270923744</v>
      </c>
    </row>
    <row r="120" spans="1:14" ht="15">
      <c r="A120" s="17">
        <v>100234</v>
      </c>
      <c r="B120" s="13" t="s">
        <v>108</v>
      </c>
      <c r="C120" s="13" t="s">
        <v>103</v>
      </c>
      <c r="D120" s="13" t="s">
        <v>59</v>
      </c>
      <c r="E120" s="14">
        <v>2155000</v>
      </c>
      <c r="F120" s="14">
        <v>3903000</v>
      </c>
      <c r="G120" s="14">
        <v>3651117.84</v>
      </c>
      <c r="H120" s="15">
        <v>500</v>
      </c>
      <c r="I120" s="15">
        <v>500</v>
      </c>
      <c r="J120" s="15">
        <v>894</v>
      </c>
      <c r="K120" s="16">
        <f t="shared" si="4"/>
        <v>1.6942542180974478</v>
      </c>
      <c r="L120" s="16">
        <f t="shared" si="5"/>
        <v>0.935464473481937</v>
      </c>
      <c r="M120" s="16">
        <f t="shared" si="6"/>
        <v>1.788</v>
      </c>
      <c r="N120" s="16">
        <f t="shared" si="7"/>
        <v>1.788</v>
      </c>
    </row>
    <row r="121" spans="1:14" ht="15">
      <c r="A121" s="17">
        <v>100235</v>
      </c>
      <c r="B121" s="13" t="s">
        <v>109</v>
      </c>
      <c r="C121" s="13" t="s">
        <v>103</v>
      </c>
      <c r="D121" s="13" t="s">
        <v>33</v>
      </c>
      <c r="E121" s="14">
        <v>0</v>
      </c>
      <c r="F121" s="14">
        <v>2968004.3600000003</v>
      </c>
      <c r="G121" s="14">
        <v>766574.92</v>
      </c>
      <c r="H121" s="15">
        <v>1000</v>
      </c>
      <c r="I121" s="15">
        <v>1000</v>
      </c>
      <c r="J121" s="15">
        <v>800</v>
      </c>
      <c r="K121" s="16">
        <v>1</v>
      </c>
      <c r="L121" s="16">
        <f t="shared" si="5"/>
        <v>0.2582795801553337</v>
      </c>
      <c r="M121" s="16">
        <f t="shared" si="6"/>
        <v>0.8</v>
      </c>
      <c r="N121" s="16">
        <f t="shared" si="7"/>
        <v>0.8</v>
      </c>
    </row>
    <row r="122" spans="1:14" ht="15">
      <c r="A122" s="17">
        <v>100235</v>
      </c>
      <c r="B122" s="13" t="s">
        <v>109</v>
      </c>
      <c r="C122" s="13" t="s">
        <v>103</v>
      </c>
      <c r="D122" s="13" t="s">
        <v>66</v>
      </c>
      <c r="E122" s="14">
        <v>10794365</v>
      </c>
      <c r="F122" s="14">
        <v>24838524.97</v>
      </c>
      <c r="G122" s="14">
        <v>10906226.429999998</v>
      </c>
      <c r="H122" s="13">
        <v>900</v>
      </c>
      <c r="I122" s="13">
        <v>900</v>
      </c>
      <c r="J122" s="13">
        <v>900</v>
      </c>
      <c r="K122" s="16">
        <f t="shared" si="4"/>
        <v>1.0103629467782493</v>
      </c>
      <c r="L122" s="16">
        <f t="shared" si="5"/>
        <v>0.43908510844233106</v>
      </c>
      <c r="M122" s="16">
        <f t="shared" si="6"/>
        <v>1</v>
      </c>
      <c r="N122" s="16">
        <f t="shared" si="7"/>
        <v>1</v>
      </c>
    </row>
    <row r="123" spans="1:14" ht="15">
      <c r="A123" s="17">
        <v>100235</v>
      </c>
      <c r="B123" s="13" t="s">
        <v>109</v>
      </c>
      <c r="C123" s="13" t="s">
        <v>103</v>
      </c>
      <c r="D123" s="13" t="s">
        <v>110</v>
      </c>
      <c r="E123" s="14">
        <v>850738</v>
      </c>
      <c r="F123" s="14">
        <v>850738</v>
      </c>
      <c r="G123" s="14">
        <v>850738</v>
      </c>
      <c r="H123" s="13">
        <v>200</v>
      </c>
      <c r="I123" s="13">
        <v>148</v>
      </c>
      <c r="J123" s="15">
        <v>85</v>
      </c>
      <c r="K123" s="16">
        <f t="shared" si="4"/>
        <v>1</v>
      </c>
      <c r="L123" s="16">
        <f t="shared" si="5"/>
        <v>1</v>
      </c>
      <c r="M123" s="16">
        <f t="shared" si="6"/>
        <v>0.425</v>
      </c>
      <c r="N123" s="16">
        <f t="shared" si="7"/>
        <v>0.5743243243243243</v>
      </c>
    </row>
    <row r="124" spans="1:14" ht="15">
      <c r="A124" s="17">
        <v>100236</v>
      </c>
      <c r="B124" s="13" t="s">
        <v>111</v>
      </c>
      <c r="C124" s="13" t="s">
        <v>103</v>
      </c>
      <c r="D124" s="13" t="s">
        <v>33</v>
      </c>
      <c r="E124" s="14">
        <v>0</v>
      </c>
      <c r="F124" s="14">
        <v>1229000</v>
      </c>
      <c r="G124" s="14">
        <v>1066600</v>
      </c>
      <c r="H124" s="15">
        <v>100</v>
      </c>
      <c r="I124" s="15">
        <v>100</v>
      </c>
      <c r="J124" s="15">
        <v>100</v>
      </c>
      <c r="K124" s="16">
        <v>1</v>
      </c>
      <c r="L124" s="16">
        <f t="shared" si="5"/>
        <v>0.867860048820179</v>
      </c>
      <c r="M124" s="16">
        <f t="shared" si="6"/>
        <v>1</v>
      </c>
      <c r="N124" s="16">
        <f t="shared" si="7"/>
        <v>1</v>
      </c>
    </row>
    <row r="125" spans="1:14" ht="15">
      <c r="A125" s="17">
        <v>100236</v>
      </c>
      <c r="B125" s="13" t="s">
        <v>111</v>
      </c>
      <c r="C125" s="13" t="s">
        <v>103</v>
      </c>
      <c r="D125" s="13" t="s">
        <v>110</v>
      </c>
      <c r="E125" s="14">
        <v>284879740.24</v>
      </c>
      <c r="F125" s="14">
        <v>321636852.49</v>
      </c>
      <c r="G125" s="14">
        <v>321015191.85</v>
      </c>
      <c r="H125" s="13">
        <v>1500</v>
      </c>
      <c r="I125" s="13">
        <v>1500</v>
      </c>
      <c r="J125" s="15">
        <v>1423</v>
      </c>
      <c r="K125" s="16">
        <f t="shared" si="4"/>
        <v>1.12684458213686</v>
      </c>
      <c r="L125" s="16">
        <f t="shared" si="5"/>
        <v>0.9980671971038539</v>
      </c>
      <c r="M125" s="16">
        <f t="shared" si="6"/>
        <v>0.9486666666666667</v>
      </c>
      <c r="N125" s="16">
        <f t="shared" si="7"/>
        <v>0.9486666666666667</v>
      </c>
    </row>
    <row r="126" spans="1:14" ht="15">
      <c r="A126" s="17">
        <v>100237</v>
      </c>
      <c r="B126" s="13" t="s">
        <v>112</v>
      </c>
      <c r="C126" s="13" t="s">
        <v>19</v>
      </c>
      <c r="D126" s="13" t="s">
        <v>59</v>
      </c>
      <c r="E126" s="14">
        <v>0</v>
      </c>
      <c r="F126" s="14">
        <v>7844362.640000001</v>
      </c>
      <c r="G126" s="14">
        <v>7538570.13</v>
      </c>
      <c r="H126" s="13">
        <v>200</v>
      </c>
      <c r="I126" s="13">
        <v>200</v>
      </c>
      <c r="J126" s="15">
        <v>200</v>
      </c>
      <c r="K126" s="16">
        <v>1</v>
      </c>
      <c r="L126" s="16">
        <f t="shared" si="5"/>
        <v>0.9610175454611567</v>
      </c>
      <c r="M126" s="16">
        <f t="shared" si="6"/>
        <v>1</v>
      </c>
      <c r="N126" s="16">
        <f t="shared" si="7"/>
        <v>1</v>
      </c>
    </row>
    <row r="127" spans="1:14" ht="15">
      <c r="A127" s="17">
        <v>100238</v>
      </c>
      <c r="B127" s="13" t="s">
        <v>113</v>
      </c>
      <c r="C127" s="13" t="s">
        <v>19</v>
      </c>
      <c r="D127" s="13" t="s">
        <v>33</v>
      </c>
      <c r="E127" s="14">
        <v>28000000</v>
      </c>
      <c r="F127" s="14">
        <v>41486021.27</v>
      </c>
      <c r="G127" s="14">
        <v>38389176.47</v>
      </c>
      <c r="H127" s="13">
        <v>1300</v>
      </c>
      <c r="I127" s="13">
        <v>1300</v>
      </c>
      <c r="J127" s="13">
        <v>1100</v>
      </c>
      <c r="K127" s="16">
        <f t="shared" si="4"/>
        <v>1.3710420167857142</v>
      </c>
      <c r="L127" s="16">
        <f t="shared" si="5"/>
        <v>0.9253520895666261</v>
      </c>
      <c r="M127" s="16">
        <f t="shared" si="6"/>
        <v>0.8461538461538461</v>
      </c>
      <c r="N127" s="16">
        <f t="shared" si="7"/>
        <v>0.8461538461538461</v>
      </c>
    </row>
    <row r="128" spans="1:14" ht="15">
      <c r="A128" s="17">
        <v>100238</v>
      </c>
      <c r="B128" s="13" t="s">
        <v>113</v>
      </c>
      <c r="C128" s="13" t="s">
        <v>19</v>
      </c>
      <c r="D128" s="13" t="s">
        <v>114</v>
      </c>
      <c r="E128" s="14">
        <v>3700000</v>
      </c>
      <c r="F128" s="14">
        <v>4507239.9399999995</v>
      </c>
      <c r="G128" s="14">
        <v>4507239.93</v>
      </c>
      <c r="H128" s="15">
        <v>2420</v>
      </c>
      <c r="I128" s="15">
        <v>2400</v>
      </c>
      <c r="J128" s="15">
        <v>1136</v>
      </c>
      <c r="K128" s="16">
        <f t="shared" si="4"/>
        <v>1.218172954054054</v>
      </c>
      <c r="L128" s="16">
        <f t="shared" si="5"/>
        <v>0.9999999977813474</v>
      </c>
      <c r="M128" s="16">
        <f t="shared" si="6"/>
        <v>0.46942148760330576</v>
      </c>
      <c r="N128" s="16">
        <f t="shared" si="7"/>
        <v>0.47333333333333333</v>
      </c>
    </row>
    <row r="129" spans="1:14" ht="15">
      <c r="A129" s="17">
        <v>100239</v>
      </c>
      <c r="B129" s="13" t="s">
        <v>115</v>
      </c>
      <c r="C129" s="13" t="s">
        <v>19</v>
      </c>
      <c r="D129" s="13" t="s">
        <v>33</v>
      </c>
      <c r="E129" s="14">
        <v>1531999.6899999997</v>
      </c>
      <c r="F129" s="14">
        <v>1150547.0799999998</v>
      </c>
      <c r="G129" s="14">
        <v>999046.4499999998</v>
      </c>
      <c r="H129" s="13">
        <v>800</v>
      </c>
      <c r="I129" s="13">
        <v>800</v>
      </c>
      <c r="J129" s="13">
        <v>800</v>
      </c>
      <c r="K129" s="16">
        <f t="shared" si="4"/>
        <v>0.6521192246455351</v>
      </c>
      <c r="L129" s="16">
        <f t="shared" si="5"/>
        <v>0.8683229633680005</v>
      </c>
      <c r="M129" s="16">
        <f t="shared" si="6"/>
        <v>1</v>
      </c>
      <c r="N129" s="16">
        <f t="shared" si="7"/>
        <v>1</v>
      </c>
    </row>
    <row r="130" spans="1:14" ht="15">
      <c r="A130" s="17">
        <v>100239</v>
      </c>
      <c r="B130" s="13" t="s">
        <v>115</v>
      </c>
      <c r="C130" s="13" t="s">
        <v>19</v>
      </c>
      <c r="D130" s="13" t="s">
        <v>54</v>
      </c>
      <c r="E130" s="14">
        <v>920000</v>
      </c>
      <c r="F130" s="14">
        <v>920000</v>
      </c>
      <c r="G130" s="14">
        <v>854921.13</v>
      </c>
      <c r="H130" s="15">
        <v>115</v>
      </c>
      <c r="I130" s="15">
        <v>115</v>
      </c>
      <c r="J130" s="15">
        <v>115</v>
      </c>
      <c r="K130" s="16">
        <f t="shared" si="4"/>
        <v>0.9292620978260869</v>
      </c>
      <c r="L130" s="16">
        <f t="shared" si="5"/>
        <v>0.9292620978260869</v>
      </c>
      <c r="M130" s="16">
        <f t="shared" si="6"/>
        <v>1</v>
      </c>
      <c r="N130" s="16">
        <f t="shared" si="7"/>
        <v>1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K4:N1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2020-01-30T21:31:22Z</dcterms:created>
  <dcterms:modified xsi:type="dcterms:W3CDTF">2020-01-30T21:33:48Z</dcterms:modified>
  <cp:category/>
  <cp:version/>
  <cp:contentType/>
  <cp:contentStatus/>
</cp:coreProperties>
</file>